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<sst xmlns="http://schemas.openxmlformats.org/spreadsheetml/2006/main" count="37" uniqueCount="37">
  <si>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</si>
  <si>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ZFM010</t>
  </si>
  <si>
    <t xml:space="preserve">m²</t>
  </si>
  <si>
    <t xml:space="preserve">Aislamiento térmico por el exterior en medianeras con espuma de poliuretano.</t>
  </si>
  <si>
    <r>
      <rPr>
        <sz val="8.25"/>
        <color rgb="FF000000"/>
        <rFont val="Arial"/>
        <family val="2"/>
      </rPr>
      <t xml:space="preserve">Rehabilitación energética de medianera, mediante aislamiento térmico por el exterior formado por espuma rígida de poliuretano, de 40 mm de espesor mínimo, 45 kg/m³ de densidad mínima, aplicada directamente sobre el paramento, por su cara exterior, mediante proyección mecánica; acabado visto con capa de elastómero de poliuretano proyectado, densidad 1000 kg/m³, de 1,5 a 3 mm de espesor medio, color a elegir, para la protección del aislante de la radiación ultravioleta.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</si>
  <si>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</si>
  <si>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</si>
  <si>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</si>
  <si>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</si>
  <si>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</si>
  <si>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</si>
  <si>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</si>
  <si>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mt16pop010de</t>
  </si>
  <si>
    <t xml:space="preserve">m²</t>
  </si>
  <si>
    <t xml:space="preserve">Espuma rígida de poliuretano proyectado "in situ", densidad mínima 45 kg/m³, conductividad térmica 0,035 W/(mK) y Euroclase E de reacción al fuego; para el relleno de cámara de aire de 40 mm de espesor medio, en cerramientos de doble hoja de mampostería.</t>
  </si>
  <si>
    <t xml:space="preserve">mt16pop100a</t>
  </si>
  <si>
    <t xml:space="preserve">m²</t>
  </si>
  <si>
    <t xml:space="preserve">Elastómero de poliuretano proyectado, densidad 1000 kg/m³, de 1,5 a 3 mm de espesor medio, color a elegir, para aplicar desde el exterior en cerramientos de fachadas y medianeras.</t>
  </si>
  <si>
    <t xml:space="preserve">Subtotal materiales:</t>
  </si>
  <si>
    <t xml:space="preserve">Equipo</t>
  </si>
  <si>
    <t xml:space="preserve">mq08mpa030</t>
  </si>
  <si>
    <t xml:space="preserve">h</t>
  </si>
  <si>
    <t xml:space="preserve">Equipo para proyección de productos aislantes.</t>
  </si>
  <si>
    <t xml:space="preserve">Subtotal equipo:</t>
  </si>
  <si>
    <t xml:space="preserve">Mano de obra</t>
  </si>
  <si>
    <t xml:space="preserve">mo030</t>
  </si>
  <si>
    <t xml:space="preserve">h</t>
  </si>
  <si>
    <t xml:space="preserve">Oficial aplicador de productos aislantes.</t>
  </si>
  <si>
    <t xml:space="preserve">mo068</t>
  </si>
  <si>
    <t xml:space="preserve">h</t>
  </si>
  <si>
    <t xml:space="preserve">Medio oficial aplicador de productos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</si>
  <si>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</si>
  <si>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</si>
  <si>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</si>
  <si>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</si>
  <si>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$ 6.776,68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</si>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</sst>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8.85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5195.83</v>
      </c>
      <c r="H10" s="12">
        <f ca="1">ROUND(INDIRECT(ADDRESS(ROW()+(0), COLUMN()+(-2), 1))*INDIRECT(ADDRESS(ROW()+(0), COLUMN()+(-1), 1)), 2)</f>
        <v>5455.62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4620.8</v>
      </c>
      <c r="H11" s="14">
        <f ca="1">ROUND(INDIRECT(ADDRESS(ROW()+(0), COLUMN()+(-2), 1))*INDIRECT(ADDRESS(ROW()+(0), COLUMN()+(-1), 1)), 2)</f>
        <v>4851.84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10307.5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0.232</v>
      </c>
      <c r="G14" s="14">
        <v>12013.3</v>
      </c>
      <c r="H14" s="14">
        <f ca="1">ROUND(INDIRECT(ADDRESS(ROW()+(0), COLUMN()+(-2), 1))*INDIRECT(ADDRESS(ROW()+(0), COLUMN()+(-1), 1)), 2)</f>
        <v>2787.09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2787.09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0.342</v>
      </c>
      <c r="G17" s="12">
        <v>33952.7</v>
      </c>
      <c r="H17" s="12">
        <f ca="1">ROUND(INDIRECT(ADDRESS(ROW()+(0), COLUMN()+(-2), 1))*INDIRECT(ADDRESS(ROW()+(0), COLUMN()+(-1), 1)), 2)</f>
        <v>11611.8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0.342</v>
      </c>
      <c r="G18" s="14">
        <v>25378.9</v>
      </c>
      <c r="H18" s="14">
        <f ca="1">ROUND(INDIRECT(ADDRESS(ROW()+(0), COLUMN()+(-2), 1))*INDIRECT(ADDRESS(ROW()+(0), COLUMN()+(-1), 1)), 2)</f>
        <v>8679.59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20291.4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33385.9</v>
      </c>
      <c r="H21" s="14">
        <f ca="1">ROUND(INDIRECT(ADDRESS(ROW()+(0), COLUMN()+(-2), 1))*INDIRECT(ADDRESS(ROW()+(0), COLUMN()+(-1), 1))/100, 2)</f>
        <v>667.72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34053.7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