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<sst xmlns="http://schemas.openxmlformats.org/spreadsheetml/2006/main" count="52" uniqueCount="52">
  <si>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</si>
  <si>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UXG010</t>
  </si>
  <si>
    <t xml:space="preserve">m²</t>
  </si>
  <si>
    <t xml:space="preserve">Solado de baldosas cerámicas.</t>
  </si>
  <si>
    <r>
      <rPr>
        <sz val="8.25"/>
        <color rgb="FF000000"/>
        <rFont val="Arial"/>
        <family val="2"/>
      </rPr>
      <t xml:space="preserve">Vereda de baldosas cerámicas de gres rústico, de 20x20 cm, 8 €/m², capacidad de absorción de agua E&lt;3%, resistencia al deslizamiento alta, para exteriores, recibidas con adhesivo cementoso de fraguado normal, C1 sin ninguna característica adicional, color gris y rejuntado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</si>
  <si>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</si>
  <si>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</si>
  <si>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</si>
  <si>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</si>
  <si>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</si>
  <si>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</si>
  <si>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</si>
  <si>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mt10hmf080Ff</t>
  </si>
  <si>
    <t xml:space="preserve">m³</t>
  </si>
  <si>
    <t xml:space="preserve">Hormigón masivo H-20, clase de exposición ambiental A1, tamaño máximo del agregado 19 mm, consistencia plástica, elaborado, según CIRSOC 201 2005.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</si>
  <si>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</si>
  <si>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</si>
  <si>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</si>
  <si>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mt09mcr021g</t>
  </si>
  <si>
    <t xml:space="preserve">kg</t>
  </si>
  <si>
    <t xml:space="preserve">Adhesivo cementoso de fraguado normal, C1, color gris.</t>
  </si>
  <si>
    <t xml:space="preserve">mt18bcr010ge800</t>
  </si>
  <si>
    <t xml:space="preserve">m²</t>
  </si>
  <si>
    <t xml:space="preserve">Baldosa cerámica de gres rústico, 20x20 cm, $ 8,00/m², capacidad de absorción de agua E&lt;3%.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</si>
  <si>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</si>
  <si>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</si>
  <si>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</si>
  <si>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</si>
  <si>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</si>
  <si>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</si>
  <si>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</si>
  <si>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</si>
  <si>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</si>
  <si>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</si>
  <si>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</si>
  <si>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Subtotal equipo: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</si>
  <si>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</si>
  <si>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</si>
  <si>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</si>
  <si>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</si>
  <si>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</si>
  <si>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</si>
  <si>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</si>
  <si>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</si>
  <si>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</si>
  <si>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</si>
  <si>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</si>
  <si>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</si>
  <si>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</si>
  <si>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</si>
  <si>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$ 5.286,98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</si>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</sst>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66.1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</v>
      </c>
      <c r="G10" s="12">
        <v>3199.4</v>
      </c>
      <c r="H10" s="12">
        <f ca="1">ROUND(INDIRECT(ADDRESS(ROW()+(0), COLUMN()+(-2), 1))*INDIRECT(ADDRESS(ROW()+(0), COLUMN()+(-1), 1)), 2)</f>
        <v>671.87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0.03</v>
      </c>
      <c r="G11" s="12">
        <v>1938.39</v>
      </c>
      <c r="H11" s="12">
        <f ca="1">ROUND(INDIRECT(ADDRESS(ROW()+(0), COLUMN()+(-2), 1))*INDIRECT(ADDRESS(ROW()+(0), COLUMN()+(-1), 1)), 2)</f>
        <v>58.15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5.89</v>
      </c>
      <c r="H12" s="12">
        <f ca="1">ROUND(INDIRECT(ADDRESS(ROW()+(0), COLUMN()+(-2), 1))*INDIRECT(ADDRESS(ROW()+(0), COLUMN()+(-1), 1)), 2)</f>
        <v>17.67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8182.67</v>
      </c>
      <c r="H13" s="12">
        <f ca="1">ROUND(INDIRECT(ADDRESS(ROW()+(0), COLUMN()+(-2), 1))*INDIRECT(ADDRESS(ROW()+(0), COLUMN()+(-1), 1)), 2)</f>
        <v>8591.8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0.017</v>
      </c>
      <c r="G14" s="14">
        <v>28.57</v>
      </c>
      <c r="H14" s="14">
        <f ca="1">ROUND(INDIRECT(ADDRESS(ROW()+(0), COLUMN()+(-2), 1))*INDIRECT(ADDRESS(ROW()+(0), COLUMN()+(-1), 1)), 2)</f>
        <v>0.49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9339.98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0.037</v>
      </c>
      <c r="G17" s="12">
        <v>7302.51</v>
      </c>
      <c r="H17" s="12">
        <f ca="1">ROUND(INDIRECT(ADDRESS(ROW()+(0), COLUMN()+(-2), 1))*INDIRECT(ADDRESS(ROW()+(0), COLUMN()+(-1), 1)), 2)</f>
        <v>270.19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0.104</v>
      </c>
      <c r="G18" s="14">
        <v>3678.84</v>
      </c>
      <c r="H18" s="14">
        <f ca="1">ROUND(INDIRECT(ADDRESS(ROW()+(0), COLUMN()+(-2), 1))*INDIRECT(ADDRESS(ROW()+(0), COLUMN()+(-1), 1)), 2)</f>
        <v>382.6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652.79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0.391</v>
      </c>
      <c r="G21" s="12">
        <v>33952.7</v>
      </c>
      <c r="H21" s="12">
        <f ca="1">ROUND(INDIRECT(ADDRESS(ROW()+(0), COLUMN()+(-2), 1))*INDIRECT(ADDRESS(ROW()+(0), COLUMN()+(-1), 1)), 2)</f>
        <v>13275.5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0.391</v>
      </c>
      <c r="G22" s="12">
        <v>25378.9</v>
      </c>
      <c r="H22" s="12">
        <f ca="1">ROUND(INDIRECT(ADDRESS(ROW()+(0), COLUMN()+(-2), 1))*INDIRECT(ADDRESS(ROW()+(0), COLUMN()+(-1), 1)), 2)</f>
        <v>9923.16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0.151</v>
      </c>
      <c r="G23" s="14">
        <v>25378.9</v>
      </c>
      <c r="H23" s="14">
        <f ca="1">ROUND(INDIRECT(ADDRESS(ROW()+(0), COLUMN()+(-2), 1))*INDIRECT(ADDRESS(ROW()+(0), COLUMN()+(-1), 1)), 2)</f>
        <v>3832.22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1))), 2)</f>
        <v>27030.9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1)),INDIRECT(ADDRESS(ROW()+(-7), COLUMN()+(1), 1)),INDIRECT(ADDRESS(ROW()+(-11), COLUMN()+(1), 1))), 2)</f>
        <v>37023.6</v>
      </c>
      <c r="H26" s="14">
        <f ca="1">ROUND(INDIRECT(ADDRESS(ROW()+(0), COLUMN()+(-2), 1))*INDIRECT(ADDRESS(ROW()+(0), COLUMN()+(-1), 1))/100, 2)</f>
        <v>740.47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1)),INDIRECT(ADDRESS(ROW()+(-8), COLUMN()+(0), 1)),INDIRECT(ADDRESS(ROW()+(-12), COLUMN()+(0), 1))), 2)</f>
        <v>37764.1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