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<sst xmlns="http://schemas.openxmlformats.org/spreadsheetml/2006/main" count="40" uniqueCount="40">
  <si>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</si>
  <si>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</si>
  <si>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</si>
  <si>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</si>
  <si>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40 a 120 usuarios (H.E.), carga media de materia orgánica contaminante (DBO5) de 7,2 kg/día y caudal máximo de agua depurada de 16200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</si>
  <si>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</si>
  <si>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</si>
  <si>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</si>
  <si>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</si>
  <si>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</si>
  <si>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</si>
  <si>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</si>
  <si>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mt46edb010l</t>
  </si>
  <si>
    <t xml:space="preserve">Ud</t>
  </si>
  <si>
    <t xml:space="preserve">Estación depuradora biológica de aguas residuales, tecnología VFL, capacidad para 40 a 120 usuarios (H.E.), carga media de materia orgánica contaminante (DBO5) de 7,2 kg/día y caudal máximo de agua depurada de 16200 litros/día, equipada con una estación de bombeo, un reactor biológico tipo AT, un compresor y un depósito de fangos.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</si>
  <si>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</si>
  <si>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</si>
  <si>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</si>
  <si>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</si>
  <si>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</si>
  <si>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</si>
  <si>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</si>
  <si>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</si>
  <si>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</si>
  <si>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</si>
  <si>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</si>
  <si>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</si>
  <si>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</si>
  <si>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</si>
  <si>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</si>
  <si>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</si>
  <si>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</si>
  <si>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</si>
  <si>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</si>
  <si>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</si>
  <si>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</si>
  <si>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</si>
  <si>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</si>
  <si>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$ 153.370,70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</si>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</sst>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8.34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355911</v>
      </c>
      <c r="H10" s="14">
        <f ca="1">ROUND(INDIRECT(ADDRESS(ROW()+(0), COLUMN()+(-2), 1))*INDIRECT(ADDRESS(ROW()+(0), COLUMN()+(-1), 1)), 2)</f>
        <v>355911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355911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1111.62</v>
      </c>
      <c r="H13" s="14">
        <f ca="1">ROUND(INDIRECT(ADDRESS(ROW()+(0), COLUMN()+(-2), 1))*INDIRECT(ADDRESS(ROW()+(0), COLUMN()+(-1), 1)), 2)</f>
        <v>1288.37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1288.37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9.676</v>
      </c>
      <c r="G16" s="13">
        <v>457.6</v>
      </c>
      <c r="H16" s="13">
        <f ca="1">ROUND(INDIRECT(ADDRESS(ROW()+(0), COLUMN()+(-2), 1))*INDIRECT(ADDRESS(ROW()+(0), COLUMN()+(-1), 1)), 2)</f>
        <v>4427.74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9.676</v>
      </c>
      <c r="G17" s="13">
        <v>331.2</v>
      </c>
      <c r="H17" s="13">
        <f ca="1">ROUND(INDIRECT(ADDRESS(ROW()+(0), COLUMN()+(-2), 1))*INDIRECT(ADDRESS(ROW()+(0), COLUMN()+(-1), 1)), 2)</f>
        <v>3204.69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2.419</v>
      </c>
      <c r="G18" s="13">
        <v>457.6</v>
      </c>
      <c r="H18" s="13">
        <f ca="1">ROUND(INDIRECT(ADDRESS(ROW()+(0), COLUMN()+(-2), 1))*INDIRECT(ADDRESS(ROW()+(0), COLUMN()+(-1), 1)), 2)</f>
        <v>1106.93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2.419</v>
      </c>
      <c r="G19" s="14">
        <v>331.2</v>
      </c>
      <c r="H19" s="14">
        <f ca="1">ROUND(INDIRECT(ADDRESS(ROW()+(0), COLUMN()+(-2), 1))*INDIRECT(ADDRESS(ROW()+(0), COLUMN()+(-1), 1)), 2)</f>
        <v>801.17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9540.53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366740</v>
      </c>
      <c r="H22" s="14">
        <f ca="1">ROUND(INDIRECT(ADDRESS(ROW()+(0), COLUMN()+(-2), 1))*INDIRECT(ADDRESS(ROW()+(0), COLUMN()+(-1), 1))/100, 2)</f>
        <v>7334.8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374075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