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<sst xmlns="http://schemas.openxmlformats.org/spreadsheetml/2006/main" count="38" uniqueCount="38">
  <si>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</si>
  <si>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URE030</t>
  </si>
  <si>
    <t xml:space="preserve">Ud</t>
  </si>
  <si>
    <t xml:space="preserve">Inundador.</t>
  </si>
  <si>
    <r>
      <rPr>
        <sz val="8.25"/>
        <color rgb="FF000000"/>
        <rFont val="Arial"/>
        <family val="2"/>
      </rPr>
      <t xml:space="preserve">Inundador aéreo, de 1/2" de diámetro, formado por tobera inundadora, de latón, adaptador de tobera y caño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</si>
  <si>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</si>
  <si>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</si>
  <si>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</si>
  <si>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</si>
  <si>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</si>
  <si>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</si>
  <si>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</si>
  <si>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mt48wwg210a</t>
  </si>
  <si>
    <t xml:space="preserve">Ud</t>
  </si>
  <si>
    <t xml:space="preserve">Caño de acero galvanizado, de 1 m de longitud, conexión de 1/2" de diámetro.</t>
  </si>
  <si>
    <t xml:space="preserve">mt48wwg220a</t>
  </si>
  <si>
    <t xml:space="preserve">Ud</t>
  </si>
  <si>
    <t xml:space="preserve">Adaptador para tobera, de ABS, conexión de 1/2" de diámetro.</t>
  </si>
  <si>
    <t xml:space="preserve">mt48inu010a</t>
  </si>
  <si>
    <t xml:space="preserve">Ud</t>
  </si>
  <si>
    <t xml:space="preserve">Tobera inundadora, de latón, conexión de 1/2" de diámetro.</t>
  </si>
  <si>
    <t xml:space="preserve">mt37tpj023ca</t>
  </si>
  <si>
    <t xml:space="preserve">Ud</t>
  </si>
  <si>
    <t xml:space="preserve">Collarín de toma de PP con dos tornillos, para caño de 32 mm de diámetro exterior, con toma para conexión roscada de 1/2" de diámetro, PN=16 atm, con juntas elásticas de EPDM, según ISO 15874-3.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</si>
  <si>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</si>
  <si>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</si>
  <si>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</si>
  <si>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</si>
  <si>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</si>
  <si>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</si>
  <si>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</si>
  <si>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</si>
  <si>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</si>
  <si>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</si>
  <si>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</si>
  <si>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</si>
  <si>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$ 3.497,26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</si>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</sst>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112.25</v>
      </c>
      <c r="G10" s="12">
        <f ca="1">ROUND(INDIRECT(ADDRESS(ROW()+(0), COLUMN()+(-2), 1))*INDIRECT(ADDRESS(ROW()+(0), COLUMN()+(-1), 1)), 2)</f>
        <v>112.25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32.17</v>
      </c>
      <c r="G11" s="12">
        <f ca="1">ROUND(INDIRECT(ADDRESS(ROW()+(0), COLUMN()+(-2), 1))*INDIRECT(ADDRESS(ROW()+(0), COLUMN()+(-1), 1)), 2)</f>
        <v>32.17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63.25</v>
      </c>
      <c r="G12" s="12">
        <f ca="1">ROUND(INDIRECT(ADDRESS(ROW()+(0), COLUMN()+(-2), 1))*INDIRECT(ADDRESS(ROW()+(0), COLUMN()+(-1), 1)), 2)</f>
        <v>63.25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40.97</v>
      </c>
      <c r="G13" s="14">
        <f ca="1">ROUND(INDIRECT(ADDRESS(ROW()+(0), COLUMN()+(-2), 1))*INDIRECT(ADDRESS(ROW()+(0), COLUMN()+(-1), 1)), 2)</f>
        <v>40.97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248.64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0.117</v>
      </c>
      <c r="F16" s="12">
        <v>34893.3</v>
      </c>
      <c r="G16" s="12">
        <f ca="1">ROUND(INDIRECT(ADDRESS(ROW()+(0), COLUMN()+(-2), 1))*INDIRECT(ADDRESS(ROW()+(0), COLUMN()+(-1), 1)), 2)</f>
        <v>4082.52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0.117</v>
      </c>
      <c r="F17" s="14">
        <v>25332.7</v>
      </c>
      <c r="G17" s="14">
        <f ca="1">ROUND(INDIRECT(ADDRESS(ROW()+(0), COLUMN()+(-2), 1))*INDIRECT(ADDRESS(ROW()+(0), COLUMN()+(-1), 1)), 2)</f>
        <v>2963.92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7046.44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7295.08</v>
      </c>
      <c r="G20" s="14">
        <f ca="1">ROUND(INDIRECT(ADDRESS(ROW()+(0), COLUMN()+(-2), 1))*INDIRECT(ADDRESS(ROW()+(0), COLUMN()+(-1), 1))/100, 2)</f>
        <v>145.9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7440.98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