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<sst xmlns="http://schemas.openxmlformats.org/spreadsheetml/2006/main" count="50" uniqueCount="50">
  <si>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</si>
  <si>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UPD010</t>
  </si>
  <si>
    <t xml:space="preserve">Ud</t>
  </si>
  <si>
    <t xml:space="preserve">Equipo de depuración.</t>
  </si>
  <si>
    <r>
      <rPr>
        <sz val="8.25"/>
        <color rgb="FF000000"/>
        <rFont val="Arial"/>
        <family val="2"/>
      </rPr>
      <t xml:space="preserve">Equipo completo de depuración para pileta de 8x4x1,5 m (volumen 48 m³), constituido por: EQUIPO DE FILTRACIÓN construido en poliéster reforzado con fibra de vidrio, colector de plástico, válvulas de mariposa para filtrado y lavado, prefiltros de cabello, cestos coladores, bombas centrífugas, motores eléctricos, manómetros; CIRCUITO CERRADO DE TUBERÍAS DE PVC alrededor de la pileta y enlace del filtro con el grupo motobomba y ACCESORIOS constituidos por: 1 sumidero de fondo antitorbellino de poliéster, 3 boquillas de impulsión de ABS y 2 skimmers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</si>
  <si>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</si>
  <si>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</si>
  <si>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</si>
  <si>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</si>
  <si>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</si>
  <si>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</si>
  <si>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</si>
  <si>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mt47ped010a</t>
  </si>
  <si>
    <t xml:space="preserve">Ud</t>
  </si>
  <si>
    <t xml:space="preserve">Equipo de filtración completo para pileta de 8x4x1,5 m (volumen 48 m³).</t>
  </si>
  <si>
    <t xml:space="preserve">mt47ped020a</t>
  </si>
  <si>
    <t xml:space="preserve">Ud</t>
  </si>
  <si>
    <t xml:space="preserve">Circuito de cañerías, válvulas y accesorios para pileta de 8x4x1,5 m (volumen 48 m³).</t>
  </si>
  <si>
    <t xml:space="preserve">mt47ped030a</t>
  </si>
  <si>
    <t xml:space="preserve">Ud</t>
  </si>
  <si>
    <t xml:space="preserve">Skimmer con boca estándar, de resinas termoplásticas de ABS, color blanco, con tapa circular, flotador de compuerta, clapeta para regulación de caudal y cesto recogehojas, incluso piezas de conexión.</t>
  </si>
  <si>
    <t xml:space="preserve">mt47ped040a</t>
  </si>
  <si>
    <t xml:space="preserve">Ud</t>
  </si>
  <si>
    <t xml:space="preserve">Boquilla de impulsión, de resinas termoplásticas de ABS, color blanco, para embadurnar a caño de 50 mm de diámetro.</t>
  </si>
  <si>
    <t xml:space="preserve">mt47ped050f</t>
  </si>
  <si>
    <t xml:space="preserve">Ud</t>
  </si>
  <si>
    <t xml:space="preserve">Sumidero cuadrado de pileta, de resinas termoplásticas de ABS, de 210x210 mm, color blanco, de salida horizontal de 50 mm de diámetro, con rejilla plana de resinas termoplásticas de ABS.</t>
  </si>
  <si>
    <t xml:space="preserve">mt47ped070</t>
  </si>
  <si>
    <t xml:space="preserve">Ud</t>
  </si>
  <si>
    <t xml:space="preserve">Bridas, juntas y material auxiliar.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</si>
  <si>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</si>
  <si>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</si>
  <si>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</si>
  <si>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</si>
  <si>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</si>
  <si>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</si>
  <si>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</si>
  <si>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</si>
  <si>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</si>
  <si>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</si>
  <si>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</si>
  <si>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</si>
  <si>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</si>
  <si>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</si>
  <si>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</si>
  <si>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</si>
  <si>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</si>
  <si>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</si>
  <si>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$ 704.447,80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</si>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</sst>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63945</v>
      </c>
      <c r="H10" s="12">
        <f ca="1">ROUND(INDIRECT(ADDRESS(ROW()+(0), COLUMN()+(-2), 1))*INDIRECT(ADDRESS(ROW()+(0), COLUMN()+(-1), 1)), 2)</f>
        <v>63945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13759.3</v>
      </c>
      <c r="H11" s="12">
        <f ca="1">ROUND(INDIRECT(ADDRESS(ROW()+(0), COLUMN()+(-2), 1))*INDIRECT(ADDRESS(ROW()+(0), COLUMN()+(-1), 1)), 2)</f>
        <v>13759.3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1638.9</v>
      </c>
      <c r="H12" s="12">
        <f ca="1">ROUND(INDIRECT(ADDRESS(ROW()+(0), COLUMN()+(-2), 1))*INDIRECT(ADDRESS(ROW()+(0), COLUMN()+(-1), 1)), 2)</f>
        <v>3277.8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144.01</v>
      </c>
      <c r="H13" s="12">
        <f ca="1">ROUND(INDIRECT(ADDRESS(ROW()+(0), COLUMN()+(-2), 1))*INDIRECT(ADDRESS(ROW()+(0), COLUMN()+(-1), 1)), 2)</f>
        <v>432.03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601.74</v>
      </c>
      <c r="H14" s="12">
        <f ca="1">ROUND(INDIRECT(ADDRESS(ROW()+(0), COLUMN()+(-2), 1))*INDIRECT(ADDRESS(ROW()+(0), COLUMN()+(-1), 1)), 2)</f>
        <v>601.74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175.04</v>
      </c>
      <c r="H15" s="14">
        <f ca="1">ROUND(INDIRECT(ADDRESS(ROW()+(0), COLUMN()+(-2), 1))*INDIRECT(ADDRESS(ROW()+(0), COLUMN()+(-1), 1)), 2)</f>
        <v>175.04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82190.9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20.609</v>
      </c>
      <c r="G18" s="12">
        <v>34893.3</v>
      </c>
      <c r="H18" s="12">
        <f ca="1">ROUND(INDIRECT(ADDRESS(ROW()+(0), COLUMN()+(-2), 1))*INDIRECT(ADDRESS(ROW()+(0), COLUMN()+(-1), 1)), 2)</f>
        <v>719117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20.609</v>
      </c>
      <c r="G19" s="12">
        <v>25332.7</v>
      </c>
      <c r="H19" s="12">
        <f ca="1">ROUND(INDIRECT(ADDRESS(ROW()+(0), COLUMN()+(-2), 1))*INDIRECT(ADDRESS(ROW()+(0), COLUMN()+(-1), 1)), 2)</f>
        <v>522081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2.425</v>
      </c>
      <c r="G20" s="12">
        <v>34893.3</v>
      </c>
      <c r="H20" s="12">
        <f ca="1">ROUND(INDIRECT(ADDRESS(ROW()+(0), COLUMN()+(-2), 1))*INDIRECT(ADDRESS(ROW()+(0), COLUMN()+(-1), 1)), 2)</f>
        <v>84616.3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2.425</v>
      </c>
      <c r="G21" s="14">
        <v>25332.7</v>
      </c>
      <c r="H21" s="14">
        <f ca="1">ROUND(INDIRECT(ADDRESS(ROW()+(0), COLUMN()+(-2), 1))*INDIRECT(ADDRESS(ROW()+(0), COLUMN()+(-1), 1)), 2)</f>
        <v>61431.7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1))), 2)</f>
        <v>1.38725e+06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1)),INDIRECT(ADDRESS(ROW()+(-8), COLUMN()+(1), 1))), 2)</f>
        <v>1.46944e+06</v>
      </c>
      <c r="H24" s="14">
        <f ca="1">ROUND(INDIRECT(ADDRESS(ROW()+(0), COLUMN()+(-2), 1))*INDIRECT(ADDRESS(ROW()+(0), COLUMN()+(-1), 1))/100, 2)</f>
        <v>29388.7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1)),INDIRECT(ADDRESS(ROW()+(-9), COLUMN()+(0), 1))), 2)</f>
        <v>1.49883e+06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