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<sst xmlns="http://schemas.openxmlformats.org/spreadsheetml/2006/main" count="32" uniqueCount="32">
  <si>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</si>
  <si>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UMA020</t>
  </si>
  <si>
    <t xml:space="preserve">Ud</t>
  </si>
  <si>
    <t xml:space="preserve">Reja de fundición, para protección de cantero.</t>
  </si>
  <si>
    <r>
      <rPr>
        <sz val="8.25"/>
        <color rgb="FF000000"/>
        <rFont val="Arial"/>
        <family val="2"/>
      </rPr>
      <t xml:space="preserve">Reja de fundición, de 120x120 mm, para protección de cantero.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</si>
  <si>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</si>
  <si>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</si>
  <si>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</si>
  <si>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</si>
  <si>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</si>
  <si>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</si>
  <si>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</si>
  <si>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mt10hmf080Ff</t>
  </si>
  <si>
    <t xml:space="preserve">m³</t>
  </si>
  <si>
    <t xml:space="preserve">Hormigón masivo H-20, clase de exposición ambiental A1, tamaño máximo del agregado 19 mm, consistencia plástica, elaborado, según CIRSOC 201 2005.</t>
  </si>
  <si>
    <t xml:space="preserve">mt52mur070a</t>
  </si>
  <si>
    <t xml:space="preserve">Ud</t>
  </si>
  <si>
    <t xml:space="preserve">Reja de fundición, de 120x120 mm, para protección de cantero, compuesta por un cuerpo de tres piezas: dos de ellas forman el cuadrado exterior y conforman un círculo interior de 100 cm de diámetro, que acoge a una tercera pieza con un círculo excéntrico de 63 cm de diámetro; apoyado por gravedad sobre un marco perimetral de acero galvanizado.</t>
  </si>
  <si>
    <t xml:space="preserve">Subtotal materiales:</t>
  </si>
  <si>
    <t xml:space="preserve">Mano de obra</t>
  </si>
  <si>
    <t xml:space="preserve">mo041</t>
  </si>
  <si>
    <t xml:space="preserve">h</t>
  </si>
  <si>
    <t xml:space="preserve">Oficial albañil de obra civil.</t>
  </si>
  <si>
    <t xml:space="preserve">mo087</t>
  </si>
  <si>
    <t xml:space="preserve">h</t>
  </si>
  <si>
    <t xml:space="preserve">Medio oficial albañil de obra civil.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</si>
  <si>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</si>
  <si>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</si>
  <si>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</si>
  <si>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</si>
  <si>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$ 36.242,17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</si>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</sst>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4.42" customWidth="1"/>
    <col min="3" max="3" width="1.70" customWidth="1"/>
    <col min="4" max="4" width="5.95" customWidth="1"/>
    <col min="5" max="5" width="71.23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0.21</v>
      </c>
      <c r="G10" s="12">
        <v>3199.4</v>
      </c>
      <c r="H10" s="12">
        <f ca="1">ROUND(INDIRECT(ADDRESS(ROW()+(0), COLUMN()+(-2), 1))*INDIRECT(ADDRESS(ROW()+(0), COLUMN()+(-1), 1)), 2)</f>
        <v>671.87</v>
      </c>
    </row>
    <row r="11" spans="1:8" ht="55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12854.5</v>
      </c>
      <c r="H11" s="14">
        <f ca="1">ROUND(INDIRECT(ADDRESS(ROW()+(0), COLUMN()+(-2), 1))*INDIRECT(ADDRESS(ROW()+(0), COLUMN()+(-1), 1)), 2)</f>
        <v>12854.5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13526.3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0.56</v>
      </c>
      <c r="G14" s="12">
        <v>33952.7</v>
      </c>
      <c r="H14" s="12">
        <f ca="1">ROUND(INDIRECT(ADDRESS(ROW()+(0), COLUMN()+(-2), 1))*INDIRECT(ADDRESS(ROW()+(0), COLUMN()+(-1), 1)), 2)</f>
        <v>19013.5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0.56</v>
      </c>
      <c r="G15" s="14">
        <v>25378.9</v>
      </c>
      <c r="H15" s="14">
        <f ca="1">ROUND(INDIRECT(ADDRESS(ROW()+(0), COLUMN()+(-2), 1))*INDIRECT(ADDRESS(ROW()+(0), COLUMN()+(-1), 1)), 2)</f>
        <v>14212.2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33225.7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46752</v>
      </c>
      <c r="H18" s="14">
        <f ca="1">ROUND(INDIRECT(ADDRESS(ROW()+(0), COLUMN()+(-2), 1))*INDIRECT(ADDRESS(ROW()+(0), COLUMN()+(-1), 1))/100, 2)</f>
        <v>935.04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47687.1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