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<sst xmlns="http://schemas.openxmlformats.org/spreadsheetml/2006/main" count="56" uniqueCount="56">
  <si>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</si>
  <si>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UAB010</t>
  </si>
  <si>
    <t xml:space="preserve">Ud</t>
  </si>
  <si>
    <t xml:space="preserve">Sistema de elevación con electrobomba sumergible.</t>
  </si>
  <si>
    <r>
      <rPr>
        <sz val="8.25"/>
        <color rgb="FF000000"/>
        <rFont val="Arial"/>
        <family val="2"/>
      </rPr>
  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magnetotérmico, kit de descenso y anclaje automático; conectada a conducto de impulsión de aguas residuales realizado con caño de PVC.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</si>
  <si>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</si>
  <si>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</si>
  <si>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</si>
  <si>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</si>
  <si>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</si>
  <si>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</si>
  <si>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</si>
  <si>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mt36bse150aaa</t>
  </si>
  <si>
    <t xml:space="preserve">Ud</t>
  </si>
  <si>
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magnetotérmico.</t>
  </si>
  <si>
    <t xml:space="preserve">mt36bse007a</t>
  </si>
  <si>
    <t xml:space="preserve">Ud</t>
  </si>
  <si>
    <t xml:space="preserve">Kit de descenso y anclaje automático para electrobomba sumergible, de hierro fundido.</t>
  </si>
  <si>
    <t xml:space="preserve">mt36bse006a</t>
  </si>
  <si>
    <t xml:space="preserve">Ud</t>
  </si>
  <si>
    <t xml:space="preserve">Regulador de nivel para aguas limpias, con cable de 3 m.</t>
  </si>
  <si>
    <t xml:space="preserve">mt36bom050a</t>
  </si>
  <si>
    <t xml:space="preserve">m</t>
  </si>
  <si>
    <t xml:space="preserve">Conducto de impulsión de aguas residuales realizado con caño de PVC para presión de 6 atm, de 40 mm de diámetro, con extremo abocardado.</t>
  </si>
  <si>
    <t xml:space="preserve">mt36bom051a</t>
  </si>
  <si>
    <t xml:space="preserve">Ud</t>
  </si>
  <si>
    <t xml:space="preserve">Repercusión, por m de cañería, de accesorios, uniones y piezas especiales para caño de PVC para presión de 6 atm, de 40 mm de diámetro.</t>
  </si>
  <si>
    <t xml:space="preserve">mt37vre010b</t>
  </si>
  <si>
    <t xml:space="preserve">Ud</t>
  </si>
  <si>
    <t xml:space="preserve">Válvula de retención, con rosca GAS de 1 1/2".</t>
  </si>
  <si>
    <t xml:space="preserve">mt37svc010l</t>
  </si>
  <si>
    <t xml:space="preserve">Ud</t>
  </si>
  <si>
    <t xml:space="preserve">Válvula de compuerta de latón fundido, para roscar, de 1 1/2".</t>
  </si>
  <si>
    <t xml:space="preserve">mt36bom020</t>
  </si>
  <si>
    <t xml:space="preserve">Ud</t>
  </si>
  <si>
    <t xml:space="preserve">Accesorios para instalación de bomba sumergible portátil, para achique de aguas, instalada en cámara de inspección enterrada y conexión a la red de evacuación.</t>
  </si>
  <si>
    <t xml:space="preserve">mt36bom060b</t>
  </si>
  <si>
    <t xml:space="preserve">Ud</t>
  </si>
  <si>
    <t xml:space="preserve">Conexión a la red eléctrica de bomba sumergible portátil, para achique de aguas, instalada en cámara de inspección enterrada.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</si>
  <si>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</si>
  <si>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</si>
  <si>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</si>
  <si>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</si>
  <si>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</si>
  <si>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</si>
  <si>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</si>
  <si>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</si>
  <si>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</si>
  <si>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</si>
  <si>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</si>
  <si>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</si>
  <si>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</si>
  <si>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</si>
  <si>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</si>
  <si>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$ 114.853,79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</si>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</sst>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24587.2</v>
      </c>
      <c r="G10" s="12">
        <f ca="1">ROUND(INDIRECT(ADDRESS(ROW()+(0), COLUMN()+(-2), 1))*INDIRECT(ADDRESS(ROW()+(0), COLUMN()+(-1), 1)), 2)</f>
        <v>24587.2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4625.46</v>
      </c>
      <c r="G11" s="12">
        <f ca="1">ROUND(INDIRECT(ADDRESS(ROW()+(0), COLUMN()+(-2), 1))*INDIRECT(ADDRESS(ROW()+(0), COLUMN()+(-1), 1)), 2)</f>
        <v>4625.46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351.63</v>
      </c>
      <c r="G12" s="12">
        <f ca="1">ROUND(INDIRECT(ADDRESS(ROW()+(0), COLUMN()+(-2), 1))*INDIRECT(ADDRESS(ROW()+(0), COLUMN()+(-1), 1)), 2)</f>
        <v>351.63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28.48</v>
      </c>
      <c r="G13" s="12">
        <f ca="1">ROUND(INDIRECT(ADDRESS(ROW()+(0), COLUMN()+(-2), 1))*INDIRECT(ADDRESS(ROW()+(0), COLUMN()+(-1), 1)), 2)</f>
        <v>56.96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8.54</v>
      </c>
      <c r="G14" s="12">
        <f ca="1">ROUND(INDIRECT(ADDRESS(ROW()+(0), COLUMN()+(-2), 1))*INDIRECT(ADDRESS(ROW()+(0), COLUMN()+(-1), 1)), 2)</f>
        <v>17.08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1659.64</v>
      </c>
      <c r="G15" s="12">
        <f ca="1">ROUND(INDIRECT(ADDRESS(ROW()+(0), COLUMN()+(-2), 1))*INDIRECT(ADDRESS(ROW()+(0), COLUMN()+(-1), 1)), 2)</f>
        <v>1659.64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305</v>
      </c>
      <c r="G16" s="12">
        <f ca="1">ROUND(INDIRECT(ADDRESS(ROW()+(0), COLUMN()+(-2), 1))*INDIRECT(ADDRESS(ROW()+(0), COLUMN()+(-1), 1)), 2)</f>
        <v>305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353.84</v>
      </c>
      <c r="G17" s="12">
        <f ca="1">ROUND(INDIRECT(ADDRESS(ROW()+(0), COLUMN()+(-2), 1))*INDIRECT(ADDRESS(ROW()+(0), COLUMN()+(-1), 1)), 2)</f>
        <v>353.84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78.8</v>
      </c>
      <c r="G18" s="14">
        <f ca="1">ROUND(INDIRECT(ADDRESS(ROW()+(0), COLUMN()+(-2), 1))*INDIRECT(ADDRESS(ROW()+(0), COLUMN()+(-1), 1)), 2)</f>
        <v>78.8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32035.6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0.931</v>
      </c>
      <c r="F21" s="12">
        <v>34893.3</v>
      </c>
      <c r="G21" s="12">
        <f ca="1">ROUND(INDIRECT(ADDRESS(ROW()+(0), COLUMN()+(-2), 1))*INDIRECT(ADDRESS(ROW()+(0), COLUMN()+(-1), 1)), 2)</f>
        <v>32485.7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0.931</v>
      </c>
      <c r="F22" s="12">
        <v>25332.7</v>
      </c>
      <c r="G22" s="12">
        <f ca="1">ROUND(INDIRECT(ADDRESS(ROW()+(0), COLUMN()+(-2), 1))*INDIRECT(ADDRESS(ROW()+(0), COLUMN()+(-1), 1)), 2)</f>
        <v>23584.7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0.908</v>
      </c>
      <c r="F23" s="14">
        <v>34893.3</v>
      </c>
      <c r="G23" s="14">
        <f ca="1">ROUND(INDIRECT(ADDRESS(ROW()+(0), COLUMN()+(-2), 1))*INDIRECT(ADDRESS(ROW()+(0), COLUMN()+(-1), 1)), 2)</f>
        <v>31683.1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1))), 2)</f>
        <v>87753.5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1)),INDIRECT(ADDRESS(ROW()+(-7), COLUMN()+(1), 1))), 2)</f>
        <v>119789</v>
      </c>
      <c r="G26" s="14">
        <f ca="1">ROUND(INDIRECT(ADDRESS(ROW()+(0), COLUMN()+(-2), 1))*INDIRECT(ADDRESS(ROW()+(0), COLUMN()+(-1), 1))/100, 2)</f>
        <v>2395.78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1)),INDIRECT(ADDRESS(ROW()+(-8), COLUMN()+(0), 1))), 2)</f>
        <v>122185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