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<sst xmlns="http://schemas.openxmlformats.org/spreadsheetml/2006/main" count="26" uniqueCount="26">
  <si>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</si>
  <si>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SVC010</t>
  </si>
  <si>
    <t xml:space="preserve">Ud</t>
  </si>
  <si>
    <t xml:space="preserve">Cabina de tablero fenólico HPL.</t>
  </si>
  <si>
    <r>
      <rPr>
        <b/>
        <sz val="7.80"/>
        <color rgb="FF000000"/>
        <rFont val="Arial"/>
        <family val="2"/>
      </rPr>
      <t xml:space="preserve">Cabina para vestuario, de 900x1400 mm y 2000 mm de altura, de tablero fenólico HPL, de 13 mm de espesor, color a elegir; compuesta de: puerta de 600x1800 mm; estructura soporte de acero inoxidable y herrajes de acero inoxidable AISI 316L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</si>
  <si>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</si>
  <si>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</si>
  <si>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</si>
  <si>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</si>
  <si>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</si>
  <si>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</si>
  <si>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mt45cvg010f</t>
  </si>
  <si>
    <t xml:space="preserve">Ud</t>
  </si>
  <si>
    <t xml:space="preserve">Cabina para vestuario, de 900x1400 mm y 2000 mm de altura, de tablero fenólico HPL, de 13 mm de espesor, color a elegir, Euroclase B-s2, d0 de reacción al fuego; compuesta de: puerta de 600x1800 mm; estructura soporte de acero inoxidable, formada por perfil guía horizontal de sección circular de 25 mm de diámetro, rosetas, pinzas de sujeción de los tableros y perfiles en U de 20x15 mm para fijación a la pared y herrajes de acero inoxidable AISI 316L, formados por bisagras con muelle, tirador con condena e indicador exterior de libre y ocupado, y pies regulables en altura hasta 150 mm.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</si>
  <si>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</si>
  <si>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</si>
  <si>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</si>
  <si>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</si>
  <si>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</si>
  <si>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</si>
  <si>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%</t>
  </si>
  <si>
    <t xml:space="preserve">Herramientas</t>
  </si>
  <si>
    <t xml:space="preserve">%</t>
  </si>
  <si>
    <t xml:space="preserve">Costos indirectos</t>
  </si>
  <si>
    <t xml:space="preserve">Coste de mantenimiento decenal: $ 1.005,40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</si>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</sst>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29" customWidth="1"/>
    <col min="5" max="5" width="25.65" customWidth="1"/>
    <col min="6" max="6" width="12.97" customWidth="1"/>
    <col min="7" max="7" width="2.62" customWidth="1"/>
    <col min="8" max="8" width="3.79" customWidth="1"/>
    <col min="9" max="9" width="11.80" customWidth="1"/>
    <col min="10" max="10" width="1.75" customWidth="1"/>
    <col min="11" max="11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79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2654.160000</v>
      </c>
      <c r="J8" s="16"/>
      <c r="K8" s="16">
        <f ca="1">ROUND(INDIRECT(ADDRESS(ROW()+(0), COLUMN()+(-4), 1))*INDIRECT(ADDRESS(ROW()+(0), COLUMN()+(-2), 1)), 2)</f>
        <v>2654.160000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0.477000</v>
      </c>
      <c r="H9" s="19"/>
      <c r="I9" s="20">
        <v>50.850000</v>
      </c>
      <c r="J9" s="20"/>
      <c r="K9" s="20">
        <f ca="1">ROUND(INDIRECT(ADDRESS(ROW()+(0), COLUMN()+(-4), 1))*INDIRECT(ADDRESS(ROW()+(0), COLUMN()+(-2), 1)), 2)</f>
        <v>24.260000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0.477000</v>
      </c>
      <c r="H10" s="23"/>
      <c r="I10" s="24">
        <v>36.220000</v>
      </c>
      <c r="J10" s="24"/>
      <c r="K10" s="24">
        <f ca="1">ROUND(INDIRECT(ADDRESS(ROW()+(0), COLUMN()+(-4), 1))*INDIRECT(ADDRESS(ROW()+(0), COLUMN()+(-2), 1)), 2)</f>
        <v>17.280000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2695.700000</v>
      </c>
      <c r="J11" s="16"/>
      <c r="K11" s="16">
        <f ca="1">ROUND(INDIRECT(ADDRESS(ROW()+(0), COLUMN()+(-4), 1))*INDIRECT(ADDRESS(ROW()+(0), COLUMN()+(-2), 1))/100, 2)</f>
        <v>53.910000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2749.610000</v>
      </c>
      <c r="J12" s="24"/>
      <c r="K12" s="24">
        <f ca="1">ROUND(INDIRECT(ADDRESS(ROW()+(0), COLUMN()+(-4), 1))*INDIRECT(ADDRESS(ROW()+(0), COLUMN()+(-2), 1))/100, 2)</f>
        <v>82.490000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2832.100000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