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<sst xmlns="http://schemas.openxmlformats.org/spreadsheetml/2006/main" count="29" uniqueCount="29">
  <si>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</si>
  <si>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SGL010</t>
  </si>
  <si>
    <t xml:space="preserve">Ud</t>
  </si>
  <si>
    <t xml:space="preserve">Grifería temporizada para bacha.</t>
  </si>
  <si>
    <r>
      <rPr>
        <sz val="8.25"/>
        <color rgb="FF000000"/>
        <rFont val="Arial"/>
        <family val="2"/>
      </rPr>
      <t xml:space="preserve">Grifería temporizada, mezcladora, de repisa, para bacha, acabado cromado, aireador, con tiempo de flujo de 10 segundos, limitador de caudal a 6 l/min. Incluso elementos de conexión, enlaces de alimentación flexibles de 1/2" de diámetro y 350 mm de longitud, válvulas antirretorno y dos llaves de paso.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</si>
  <si>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</si>
  <si>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</si>
  <si>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</si>
  <si>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</si>
  <si>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</si>
  <si>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</si>
  <si>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</si>
  <si>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mt31gmp020baaa1</t>
  </si>
  <si>
    <t xml:space="preserve">Ud</t>
  </si>
  <si>
    <t xml:space="preserve">Grifería temporizada, mezcladora, de repisa, para bacha, acabado cromado, aireador, con tiempo de flujo de 10 segundos, limitador de caudal a 6 l/min; incluso elementos de conexión, enlaces de alimentación flexibles de 1/2" de diámetro y 350 mm de longitud, válvulas antirretorno y dos llaves de paso.</t>
  </si>
  <si>
    <t xml:space="preserve">mt37www010</t>
  </si>
  <si>
    <t xml:space="preserve">Ud</t>
  </si>
  <si>
    <t xml:space="preserve">Material auxiliar para instalaciones de plomería.</t>
  </si>
  <si>
    <t xml:space="preserve">Subtotal materiales:</t>
  </si>
  <si>
    <t xml:space="preserve">Mano de obra</t>
  </si>
  <si>
    <t xml:space="preserve">mo008</t>
  </si>
  <si>
    <t xml:space="preserve">h</t>
  </si>
  <si>
    <t xml:space="preserve">Oficial plomero.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</si>
  <si>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</si>
  <si>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</si>
  <si>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</si>
  <si>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</si>
  <si>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$ 201.143,97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</si>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</sst>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6.12" customWidth="1"/>
    <col min="3" max="3" width="2.55" customWidth="1"/>
    <col min="4" max="4" width="7.65" customWidth="1"/>
    <col min="5" max="5" width="66.47" customWidth="1"/>
    <col min="6" max="6" width="10.03" customWidth="1"/>
    <col min="7" max="7" width="13.94" customWidth="1"/>
    <col min="8" max="8" width="13.6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45.0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1</v>
      </c>
      <c r="G10" s="12">
        <v>264414</v>
      </c>
      <c r="H10" s="12">
        <f ca="1">ROUND(INDIRECT(ADDRESS(ROW()+(0), COLUMN()+(-2), 1))*INDIRECT(ADDRESS(ROW()+(0), COLUMN()+(-1), 1)), 2)</f>
        <v>264414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3">
        <v>1</v>
      </c>
      <c r="G11" s="14">
        <v>22.07</v>
      </c>
      <c r="H11" s="14">
        <f ca="1">ROUND(INDIRECT(ADDRESS(ROW()+(0), COLUMN()+(-2), 1))*INDIRECT(ADDRESS(ROW()+(0), COLUMN()+(-1), 1)), 2)</f>
        <v>22.07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264436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" t="s">
        <v>20</v>
      </c>
      <c r="B14" s="1"/>
      <c r="C14" s="1"/>
      <c r="D14" s="10" t="s">
        <v>21</v>
      </c>
      <c r="E14" s="1" t="s">
        <v>22</v>
      </c>
      <c r="F14" s="13">
        <v>0.611</v>
      </c>
      <c r="G14" s="14">
        <v>34893.3</v>
      </c>
      <c r="H14" s="14">
        <f ca="1">ROUND(INDIRECT(ADDRESS(ROW()+(0), COLUMN()+(-2), 1))*INDIRECT(ADDRESS(ROW()+(0), COLUMN()+(-1), 1)), 2)</f>
        <v>21319.8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1))), 2)</f>
        <v>21319.8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19"/>
      <c r="D17" s="20" t="s">
        <v>25</v>
      </c>
      <c r="E17" s="19" t="s">
        <v>26</v>
      </c>
      <c r="F17" s="13">
        <v>2</v>
      </c>
      <c r="G17" s="14">
        <f ca="1">ROUND(SUM(INDIRECT(ADDRESS(ROW()+(-2), COLUMN()+(1), 1)),INDIRECT(ADDRESS(ROW()+(-5), COLUMN()+(1), 1))), 2)</f>
        <v>285756</v>
      </c>
      <c r="H17" s="14">
        <f ca="1">ROUND(INDIRECT(ADDRESS(ROW()+(0), COLUMN()+(-2), 1))*INDIRECT(ADDRESS(ROW()+(0), COLUMN()+(-1), 1))/100, 2)</f>
        <v>5715.11</v>
      </c>
    </row>
    <row r="18" spans="1:8" ht="13.50" thickBot="1" customHeight="1">
      <c r="A18" s="21" t="s">
        <v>27</v>
      </c>
      <c r="B18" s="21"/>
      <c r="C18" s="21"/>
      <c r="D18" s="22"/>
      <c r="E18" s="23"/>
      <c r="F18" s="24" t="s">
        <v>28</v>
      </c>
      <c r="G18" s="25"/>
      <c r="H18" s="26">
        <f ca="1">ROUND(SUM(INDIRECT(ADDRESS(ROW()+(-1), COLUMN()+(0), 1)),INDIRECT(ADDRESS(ROW()+(-3), COLUMN()+(0), 1)),INDIRECT(ADDRESS(ROW()+(-6), COLUMN()+(0), 1))), 2)</f>
        <v>291471</v>
      </c>
    </row>
  </sheetData>
  <mergeCells count="20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F12:G12"/>
    <mergeCell ref="A13:C13"/>
    <mergeCell ref="E13:F13"/>
    <mergeCell ref="A14:C14"/>
    <mergeCell ref="A15:C15"/>
    <mergeCell ref="F15:G15"/>
    <mergeCell ref="A16:C16"/>
    <mergeCell ref="E16:F16"/>
    <mergeCell ref="A17:C17"/>
    <mergeCell ref="A18:E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