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<sst xmlns="http://schemas.openxmlformats.org/spreadsheetml/2006/main" count="41" uniqueCount="41">
  <si>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</si>
  <si>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RTF010</t>
  </si>
  <si>
    <t xml:space="preserve">m²</t>
  </si>
  <si>
    <t xml:space="preserve">Cielorraso registrable de placas de lana de roca.</t>
  </si>
  <si>
    <r>
      <rPr>
        <sz val="7.80"/>
        <color rgb="FF000000"/>
        <rFont val="A"/>
        <family val="2"/>
      </rPr>
      <t xml:space="preserve">Cielorraso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 acústico de lana de roca, compuesto por módulos de 600x600x15 mm, acabado liso en color blanco para perfilería vista T 24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</si>
  <si>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</si>
  <si>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</si>
  <si>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</si>
  <si>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</si>
  <si>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</si>
  <si>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</si>
  <si>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mt12pag010a</t>
  </si>
  <si>
    <t xml:space="preserve">m²</t>
  </si>
  <si>
    <t xml:space="preserve">Panel acústico autoportante de lana mineral, de resistencia térmica 0,4 m²K/W, Euroclase A1 de reacción al fuego, compuesto por módulos de 600x600x15 mm, acabado liso en color blanco con canto recto para perfilería vista T 24.</t>
  </si>
  <si>
    <t xml:space="preserve">mt12pfr010a</t>
  </si>
  <si>
    <t xml:space="preserve">m</t>
  </si>
  <si>
    <t xml:space="preserve">Perfil primario en T de 24x38x3600 mm, de acero galvanizado laminado, con la cara vista revestida con una lámina de aluminio acabado lacado en color blanco.</t>
  </si>
  <si>
    <t xml:space="preserve">mt12pfr010g</t>
  </si>
  <si>
    <t xml:space="preserve">m</t>
  </si>
  <si>
    <t xml:space="preserve">Perfil secundario en T de 24x38x600 mm, de acero galvanizado laminado, con la cara vista revestida con una lámina de aluminio acabado lacado en color blanco.</t>
  </si>
  <si>
    <t xml:space="preserve">mt12pfr010j</t>
  </si>
  <si>
    <t xml:space="preserve">m</t>
  </si>
  <si>
    <t xml:space="preserve">Perfil angular en L de 24x24x3000 mm, de acero galvanizado laminado, con la cara vista revestida con una lámina de aluminio acabado lacado en color blanco.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</si>
  <si>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</si>
  <si>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</si>
  <si>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</si>
  <si>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</si>
  <si>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</si>
  <si>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cielorrasos registrables.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</si>
  <si>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</si>
  <si>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</si>
  <si>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</si>
  <si>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</si>
  <si>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</si>
  <si>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</si>
  <si>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</si>
  <si>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</si>
  <si>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</si>
  <si>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</si>
  <si>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$ 32,61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</si>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</sst>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31" customWidth="1"/>
    <col min="3" max="3" width="2.48" customWidth="1"/>
    <col min="4" max="4" width="11.07" customWidth="1"/>
    <col min="5" max="5" width="56.25" customWidth="1"/>
    <col min="6" max="6" width="6.41" customWidth="1"/>
    <col min="7" max="7" width="6.12" customWidth="1"/>
    <col min="8" max="8" width="7.14" customWidth="1"/>
    <col min="9" max="9" width="7.14" customWidth="1"/>
    <col min="10" max="10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69.590000</v>
      </c>
      <c r="H8" s="16"/>
      <c r="I8" s="16">
        <f ca="1">ROUND(INDIRECT(ADDRESS(ROW()+(0), COLUMN()+(-3), 1))*INDIRECT(ADDRESS(ROW()+(0), COLUMN()+(-2), 1)), 2)</f>
        <v>73.070000</v>
      </c>
      <c r="J8" s="16"/>
    </row>
    <row r="9" spans="1:10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0.700000</v>
      </c>
      <c r="G9" s="20">
        <v>5.640000</v>
      </c>
      <c r="H9" s="20"/>
      <c r="I9" s="20">
        <f ca="1">ROUND(INDIRECT(ADDRESS(ROW()+(0), COLUMN()+(-3), 1))*INDIRECT(ADDRESS(ROW()+(0), COLUMN()+(-2), 1)), 2)</f>
        <v>3.950000</v>
      </c>
      <c r="J9" s="20"/>
    </row>
    <row r="10" spans="1:10" ht="31.2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1.500000</v>
      </c>
      <c r="G10" s="20">
        <v>5.640000</v>
      </c>
      <c r="H10" s="20"/>
      <c r="I10" s="20">
        <f ca="1">ROUND(INDIRECT(ADDRESS(ROW()+(0), COLUMN()+(-3), 1))*INDIRECT(ADDRESS(ROW()+(0), COLUMN()+(-2), 1)), 2)</f>
        <v>8.460000</v>
      </c>
      <c r="J10" s="20"/>
    </row>
    <row r="11" spans="1:10" ht="31.2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0.400000</v>
      </c>
      <c r="G11" s="20">
        <v>4.590000</v>
      </c>
      <c r="H11" s="20"/>
      <c r="I11" s="20">
        <f ca="1">ROUND(INDIRECT(ADDRESS(ROW()+(0), COLUMN()+(-3), 1))*INDIRECT(ADDRESS(ROW()+(0), COLUMN()+(-2), 1)), 2)</f>
        <v>1.840000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2.000000</v>
      </c>
      <c r="G12" s="20">
        <v>2.060000</v>
      </c>
      <c r="H12" s="20"/>
      <c r="I12" s="20">
        <f ca="1">ROUND(INDIRECT(ADDRESS(ROW()+(0), COLUMN()+(-3), 1))*INDIRECT(ADDRESS(ROW()+(0), COLUMN()+(-2), 1)), 2)</f>
        <v>4.120000</v>
      </c>
      <c r="J12" s="20"/>
    </row>
    <row r="13" spans="1:10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1.000000</v>
      </c>
      <c r="G13" s="20">
        <v>10.380000</v>
      </c>
      <c r="H13" s="20"/>
      <c r="I13" s="20">
        <f ca="1">ROUND(INDIRECT(ADDRESS(ROW()+(0), COLUMN()+(-3), 1))*INDIRECT(ADDRESS(ROW()+(0), COLUMN()+(-2), 1)), 2)</f>
        <v>10.380000</v>
      </c>
      <c r="J13" s="20"/>
    </row>
    <row r="14" spans="1:10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0.245000</v>
      </c>
      <c r="G14" s="20">
        <v>53.250000</v>
      </c>
      <c r="H14" s="20"/>
      <c r="I14" s="20">
        <f ca="1">ROUND(INDIRECT(ADDRESS(ROW()+(0), COLUMN()+(-3), 1))*INDIRECT(ADDRESS(ROW()+(0), COLUMN()+(-2), 1)), 2)</f>
        <v>13.050000</v>
      </c>
      <c r="J14" s="20"/>
    </row>
    <row r="15" spans="1:10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0.245000</v>
      </c>
      <c r="G15" s="24">
        <v>37.940000</v>
      </c>
      <c r="H15" s="24"/>
      <c r="I15" s="24">
        <f ca="1">ROUND(INDIRECT(ADDRESS(ROW()+(0), COLUMN()+(-3), 1))*INDIRECT(ADDRESS(ROW()+(0), COLUMN()+(-2), 1)), 2)</f>
        <v>9.300000</v>
      </c>
      <c r="J15" s="24"/>
    </row>
    <row r="16" spans="1:10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124.170000</v>
      </c>
      <c r="H16" s="16"/>
      <c r="I16" s="16">
        <f ca="1">ROUND(INDIRECT(ADDRESS(ROW()+(0), COLUMN()+(-3), 1))*INDIRECT(ADDRESS(ROW()+(0), COLUMN()+(-2), 1))/100, 2)</f>
        <v>2.480000</v>
      </c>
      <c r="J16" s="16"/>
    </row>
    <row r="17" spans="1:10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126.650000</v>
      </c>
      <c r="H17" s="24"/>
      <c r="I17" s="24">
        <f ca="1">ROUND(INDIRECT(ADDRESS(ROW()+(0), COLUMN()+(-3), 1))*INDIRECT(ADDRESS(ROW()+(0), COLUMN()+(-2), 1))/100, 2)</f>
        <v>3.800000</v>
      </c>
      <c r="J17" s="24"/>
    </row>
    <row r="18" spans="1:10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130.450000</v>
      </c>
      <c r="J18" s="26"/>
    </row>
  </sheetData>
  <mergeCells count="52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  <mergeCell ref="A18:E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