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<sst xmlns="http://schemas.openxmlformats.org/spreadsheetml/2006/main" count="32" uniqueCount="32">
  <si>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</si>
  <si>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RST010</t>
  </si>
  <si>
    <t xml:space="preserve">m²</t>
  </si>
  <si>
    <t xml:space="preserve">Piso flexible textil.</t>
  </si>
  <si>
    <r>
      <rPr>
        <sz val="8.25"/>
        <color rgb="FF000000"/>
        <rFont val="Arial"/>
        <family val="2"/>
      </rPr>
      <t xml:space="preserve">Piso de moquette de fibra sintética 100% poliamida, tipo bucle, fabricada por proceso tufting, suministrada en rollos de 4x20 m. Colocación en obra: con adhesivo de contacto, sobre capa fina de nivelación. El precio no incluye la capa fina de nivelación.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</si>
  <si>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</si>
  <si>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</si>
  <si>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</si>
  <si>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</si>
  <si>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</si>
  <si>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</si>
  <si>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</si>
  <si>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mt18dww010a</t>
  </si>
  <si>
    <t xml:space="preserve">kg</t>
  </si>
  <si>
    <t xml:space="preserve">Adhesivo de contacto a base de resina acrílica en dispersión acuosa, para piso de goma, caucho, linóleo, PVC, moquette y textil.</t>
  </si>
  <si>
    <t xml:space="preserve">mt18dte010a</t>
  </si>
  <si>
    <t xml:space="preserve">m²</t>
  </si>
  <si>
    <t xml:space="preserve">Moquette de fibra sintética 100% poliamida, tipo bucle, fabricada por proceso tufting, suministrada en rollos de 4x20 m.</t>
  </si>
  <si>
    <t xml:space="preserve">Subtotal materiales:</t>
  </si>
  <si>
    <t xml:space="preserve">Mano de obra</t>
  </si>
  <si>
    <t xml:space="preserve">mo027</t>
  </si>
  <si>
    <t xml:space="preserve">h</t>
  </si>
  <si>
    <t xml:space="preserve">Oficial colocador de moquettes y revestimientos textiles.</t>
  </si>
  <si>
    <t xml:space="preserve">mo065</t>
  </si>
  <si>
    <t xml:space="preserve">h</t>
  </si>
  <si>
    <t xml:space="preserve">Medio oficial colocador de moquettes y revestimientos textiles.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</si>
  <si>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</si>
  <si>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</si>
  <si>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</si>
  <si>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</si>
  <si>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$ 3.358,42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</si>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</sst>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29" customWidth="1"/>
    <col min="3" max="3" width="7.14" customWidth="1"/>
    <col min="4" max="4" width="71.57" customWidth="1"/>
    <col min="5" max="5" width="10.54" customWidth="1"/>
    <col min="6" max="6" width="13.43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0.25</v>
      </c>
      <c r="F10" s="12">
        <v>72.81</v>
      </c>
      <c r="G10" s="12">
        <f ca="1">ROUND(INDIRECT(ADDRESS(ROW()+(0), COLUMN()+(-2), 1))*INDIRECT(ADDRESS(ROW()+(0), COLUMN()+(-1), 1)), 2)</f>
        <v>18.2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3">
        <v>1.05</v>
      </c>
      <c r="F11" s="14">
        <v>398.12</v>
      </c>
      <c r="G11" s="14">
        <f ca="1">ROUND(INDIRECT(ADDRESS(ROW()+(0), COLUMN()+(-2), 1))*INDIRECT(ADDRESS(ROW()+(0), COLUMN()+(-1), 1)), 2)</f>
        <v>418.03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436.23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0.128</v>
      </c>
      <c r="F14" s="12">
        <v>33952.7</v>
      </c>
      <c r="G14" s="12">
        <f ca="1">ROUND(INDIRECT(ADDRESS(ROW()+(0), COLUMN()+(-2), 1))*INDIRECT(ADDRESS(ROW()+(0), COLUMN()+(-1), 1)), 2)</f>
        <v>4345.94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0.128</v>
      </c>
      <c r="F15" s="14">
        <v>25378.9</v>
      </c>
      <c r="G15" s="14">
        <f ca="1">ROUND(INDIRECT(ADDRESS(ROW()+(0), COLUMN()+(-2), 1))*INDIRECT(ADDRESS(ROW()+(0), COLUMN()+(-1), 1)), 2)</f>
        <v>3248.5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7594.44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8030.67</v>
      </c>
      <c r="G18" s="14">
        <f ca="1">ROUND(INDIRECT(ADDRESS(ROW()+(0), COLUMN()+(-2), 1))*INDIRECT(ADDRESS(ROW()+(0), COLUMN()+(-1), 1))/100, 2)</f>
        <v>160.61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8191.28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