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<sst xmlns="http://schemas.openxmlformats.org/spreadsheetml/2006/main" count="29" uniqueCount="29">
  <si>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</si>
  <si>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RSS100</t>
  </si>
  <si>
    <t xml:space="preserve">m</t>
  </si>
  <si>
    <t xml:space="preserve">Zócalo de PVC.</t>
  </si>
  <si>
    <r>
      <rPr>
        <sz val="8.25"/>
        <color rgb="FF000000"/>
        <rFont val="Arial"/>
        <family val="2"/>
      </rPr>
      <t xml:space="preserve">Zócalo semirrígido de PVC expandido, de 60 mm de altura, fijado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</si>
  <si>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</si>
  <si>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</si>
  <si>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</si>
  <si>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</si>
  <si>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</si>
  <si>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</si>
  <si>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</si>
  <si>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mt18dww020a</t>
  </si>
  <si>
    <t xml:space="preserve">l</t>
  </si>
  <si>
    <t xml:space="preserve">Adhesivo de cloropreno, de base solvente monocomponente.</t>
  </si>
  <si>
    <t xml:space="preserve">mt18rpv020a</t>
  </si>
  <si>
    <t xml:space="preserve">m</t>
  </si>
  <si>
    <t xml:space="preserve">Zócalo semirrígido de PVC expandido, de 60 mm de altura y 4 mm de espesor, color, suministrado en tramos de 3 m de longitud.</t>
  </si>
  <si>
    <t xml:space="preserve">Subtotal materiales:</t>
  </si>
  <si>
    <t xml:space="preserve">Mano de obra</t>
  </si>
  <si>
    <t xml:space="preserve">mo026</t>
  </si>
  <si>
    <t xml:space="preserve">h</t>
  </si>
  <si>
    <t xml:space="preserve">Oficial colocador de revestimientos flexibles.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</si>
  <si>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</si>
  <si>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</si>
  <si>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</si>
  <si>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</si>
  <si>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$ 18,42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</si>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</sst>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82" customWidth="1"/>
    <col min="4" max="4" width="74.12" customWidth="1"/>
    <col min="5" max="5" width="11.90" customWidth="1"/>
    <col min="6" max="6" width="12.07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0.06</v>
      </c>
      <c r="F10" s="12">
        <v>50.44</v>
      </c>
      <c r="G10" s="12">
        <f ca="1">ROUND(INDIRECT(ADDRESS(ROW()+(0), COLUMN()+(-2), 1))*INDIRECT(ADDRESS(ROW()+(0), COLUMN()+(-1), 1)), 2)</f>
        <v>3.03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1.05</v>
      </c>
      <c r="F11" s="14">
        <v>27.4</v>
      </c>
      <c r="G11" s="14">
        <f ca="1">ROUND(INDIRECT(ADDRESS(ROW()+(0), COLUMN()+(-2), 1))*INDIRECT(ADDRESS(ROW()+(0), COLUMN()+(-1), 1)), 2)</f>
        <v>28.77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31.8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3">
        <v>0.154</v>
      </c>
      <c r="F14" s="14">
        <v>445.11</v>
      </c>
      <c r="G14" s="14">
        <f ca="1">ROUND(INDIRECT(ADDRESS(ROW()+(0), COLUMN()+(-2), 1))*INDIRECT(ADDRESS(ROW()+(0), COLUMN()+(-1), 1)), 2)</f>
        <v>68.55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1))), 2)</f>
        <v>68.55</v>
      </c>
    </row>
    <row r="16" spans="1:7" ht="13.50" thickBot="1" customHeight="1">
      <c r="A16" s="15">
        <v>3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3">
        <v>2</v>
      </c>
      <c r="F17" s="14">
        <f ca="1">ROUND(SUM(INDIRECT(ADDRESS(ROW()+(-2), COLUMN()+(1), 1)),INDIRECT(ADDRESS(ROW()+(-5), COLUMN()+(1), 1))), 2)</f>
        <v>100.35</v>
      </c>
      <c r="G17" s="14">
        <f ca="1">ROUND(INDIRECT(ADDRESS(ROW()+(0), COLUMN()+(-2), 1))*INDIRECT(ADDRESS(ROW()+(0), COLUMN()+(-1), 1))/100, 2)</f>
        <v>2.01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1)),INDIRECT(ADDRESS(ROW()+(-6), COLUMN()+(0), 1))), 2)</f>
        <v>102.36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147638" right="0.147638" top="0.206693" bottom="0.206693" header="0.0" footer="0.0"/>
  <pageSetup paperSize="9" orientation="portrait"/>
  <rowBreaks count="0" manualBreakCount="0">
    </rowBreaks>
</worksheet>
</file>