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<sst xmlns="http://schemas.openxmlformats.org/spreadsheetml/2006/main" count="29" uniqueCount="29">
  <si>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</si>
  <si>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RSS100</t>
  </si>
  <si>
    <t xml:space="preserve">m</t>
  </si>
  <si>
    <t xml:space="preserve">Zócalo de PVC.</t>
  </si>
  <si>
    <r>
      <rPr>
        <sz val="8.25"/>
        <color rgb="FF000000"/>
        <rFont val="Arial"/>
        <family val="2"/>
      </rPr>
      <t xml:space="preserve">Zócalo flexible de PVC, de 80x20 mm, fijado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</si>
  <si>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</si>
  <si>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</si>
  <si>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</si>
  <si>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</si>
  <si>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</si>
  <si>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</si>
  <si>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</si>
  <si>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mt18dww020a</t>
  </si>
  <si>
    <t xml:space="preserve">l</t>
  </si>
  <si>
    <t xml:space="preserve">Adhesivo de cloropreno, de base solvente monocomponente.</t>
  </si>
  <si>
    <t xml:space="preserve">mt18rpv010d</t>
  </si>
  <si>
    <t xml:space="preserve">m</t>
  </si>
  <si>
    <t xml:space="preserve">Zócalo flexible de PVC, de 80x20 mm, color, suministrado en rollos de 50 m de longitud.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</si>
  <si>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</si>
  <si>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</si>
  <si>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</si>
  <si>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</si>
  <si>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</si>
  <si>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</si>
  <si>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</si>
  <si>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</si>
  <si>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</si>
  <si>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$ 17,90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</si>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</sst>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50" customWidth="1"/>
    <col min="4" max="4" width="72.93" customWidth="1"/>
    <col min="5" max="5" width="12.07" customWidth="1"/>
    <col min="6" max="6" width="12.24" customWidth="1"/>
    <col min="7" max="7" width="9.1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0.08</v>
      </c>
      <c r="F10" s="12">
        <v>50.44</v>
      </c>
      <c r="G10" s="12">
        <f ca="1">ROUND(INDIRECT(ADDRESS(ROW()+(0), COLUMN()+(-2), 1))*INDIRECT(ADDRESS(ROW()+(0), COLUMN()+(-1), 1)), 2)</f>
        <v>4.04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1.05</v>
      </c>
      <c r="F11" s="14">
        <v>48.29</v>
      </c>
      <c r="G11" s="14">
        <f ca="1">ROUND(INDIRECT(ADDRESS(ROW()+(0), COLUMN()+(-2), 1))*INDIRECT(ADDRESS(ROW()+(0), COLUMN()+(-1), 1)), 2)</f>
        <v>50.7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54.74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3">
        <v>0.096</v>
      </c>
      <c r="F14" s="14">
        <v>445.11</v>
      </c>
      <c r="G14" s="14">
        <f ca="1">ROUND(INDIRECT(ADDRESS(ROW()+(0), COLUMN()+(-2), 1))*INDIRECT(ADDRESS(ROW()+(0), COLUMN()+(-1), 1)), 2)</f>
        <v>42.73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1))), 2)</f>
        <v>42.73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3">
        <v>2</v>
      </c>
      <c r="F17" s="14">
        <f ca="1">ROUND(SUM(INDIRECT(ADDRESS(ROW()+(-2), COLUMN()+(1), 1)),INDIRECT(ADDRESS(ROW()+(-5), COLUMN()+(1), 1))), 2)</f>
        <v>97.47</v>
      </c>
      <c r="G17" s="14">
        <f ca="1">ROUND(INDIRECT(ADDRESS(ROW()+(0), COLUMN()+(-2), 1))*INDIRECT(ADDRESS(ROW()+(0), COLUMN()+(-1), 1))/100, 2)</f>
        <v>1.95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1)),INDIRECT(ADDRESS(ROW()+(-6), COLUMN()+(0), 1))), 2)</f>
        <v>99.42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