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<sst xmlns="http://schemas.openxmlformats.org/spreadsheetml/2006/main" count="40" uniqueCount="40">
  <si>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</si>
  <si>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</si>
  <si>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</si>
  <si>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</si>
  <si>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Pulido y abrillantado mecánicos en obra de piso interior de mármol, mediante extendido de lechada coloreada con la misma tonalidad de las baldosas; desbastado o rebaje, con una muela de 60, según el tipo de piedra natural y el estado en que se encuentre el pavimento; planificado o pulido basto, con abrasivo de grano 120; extendido de una nueva lechada de las mismas características que la primera; planificado o pulido basto, con abrasivo de grano 120; y abrillantado con muelas de 400 o superior, previa aplicación de líquido cristalizador.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</si>
  <si>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</si>
  <si>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</si>
  <si>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</si>
  <si>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</si>
  <si>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</si>
  <si>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</si>
  <si>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</si>
  <si>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</si>
  <si>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</si>
  <si>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mosaico granítico.</t>
  </si>
  <si>
    <t xml:space="preserve">mt18bmn030a</t>
  </si>
  <si>
    <t xml:space="preserve">kg</t>
  </si>
  <si>
    <t xml:space="preserve">Lechada coloreada con la misma tonalidad de las baldosas, para piso de mármol.</t>
  </si>
  <si>
    <t xml:space="preserve">Subtotal materiales:</t>
  </si>
  <si>
    <t xml:space="preserve">Equipo</t>
  </si>
  <si>
    <t xml:space="preserve">mq08war150</t>
  </si>
  <si>
    <t xml:space="preserve">h</t>
  </si>
  <si>
    <t xml:space="preserve">Pulidora para pisos de piedra natural o de mosaico granítico,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</si>
  <si>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</si>
  <si>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</si>
  <si>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mosaico granítico, con plato de lana de acero o esponja sintética.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</si>
  <si>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</si>
  <si>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</si>
  <si>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</si>
  <si>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</si>
  <si>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pulidor de pavimentos.</t>
  </si>
  <si>
    <t xml:space="preserve">mo075</t>
  </si>
  <si>
    <t xml:space="preserve">h</t>
  </si>
  <si>
    <t xml:space="preserve">Medio oficial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</si>
  <si>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</si>
  <si>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</si>
  <si>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</si>
  <si>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</si>
  <si>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$ 23.685,50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</si>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</sst>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0.125</v>
      </c>
      <c r="G10" s="12">
        <v>321.05</v>
      </c>
      <c r="H10" s="12">
        <f ca="1">ROUND(INDIRECT(ADDRESS(ROW()+(0), COLUMN()+(-2), 1))*INDIRECT(ADDRESS(ROW()+(0), COLUMN()+(-1), 1)), 2)</f>
        <v>40.13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1.25</v>
      </c>
      <c r="G11" s="14">
        <v>18.12</v>
      </c>
      <c r="H11" s="14">
        <f ca="1">ROUND(INDIRECT(ADDRESS(ROW()+(0), COLUMN()+(-2), 1))*INDIRECT(ADDRESS(ROW()+(0), COLUMN()+(-1), 1)), 2)</f>
        <v>22.65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34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0.255</v>
      </c>
      <c r="G14" s="12">
        <v>3269.19</v>
      </c>
      <c r="H14" s="12">
        <f ca="1">ROUND(INDIRECT(ADDRESS(ROW()+(0), COLUMN()+(-2), 1))*INDIRECT(ADDRESS(ROW()+(0), COLUMN()+(-1), 1)), 2)</f>
        <v>833.64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0.139</v>
      </c>
      <c r="G15" s="14">
        <v>1693.68</v>
      </c>
      <c r="H15" s="14">
        <f ca="1">ROUND(INDIRECT(ADDRESS(ROW()+(0), COLUMN()+(-2), 1))*INDIRECT(ADDRESS(ROW()+(0), COLUMN()+(-1), 1)), 2)</f>
        <v>235.42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1069.06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0.449</v>
      </c>
      <c r="G18" s="12">
        <v>33952.7</v>
      </c>
      <c r="H18" s="12">
        <f ca="1">ROUND(INDIRECT(ADDRESS(ROW()+(0), COLUMN()+(-2), 1))*INDIRECT(ADDRESS(ROW()+(0), COLUMN()+(-1), 1)), 2)</f>
        <v>15244.7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0.064</v>
      </c>
      <c r="G19" s="14">
        <v>25378.9</v>
      </c>
      <c r="H19" s="14">
        <f ca="1">ROUND(INDIRECT(ADDRESS(ROW()+(0), COLUMN()+(-2), 1))*INDIRECT(ADDRESS(ROW()+(0), COLUMN()+(-1), 1)), 2)</f>
        <v>1624.25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16869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18000.8</v>
      </c>
      <c r="H22" s="14">
        <f ca="1">ROUND(INDIRECT(ADDRESS(ROW()+(0), COLUMN()+(-2), 1))*INDIRECT(ADDRESS(ROW()+(0), COLUMN()+(-1), 1))/100, 2)</f>
        <v>360.02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18360.8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