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<sst xmlns="http://schemas.openxmlformats.org/spreadsheetml/2006/main" count="29" uniqueCount="29">
  <si>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</si>
  <si>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RSG022</t>
  </si>
  <si>
    <t xml:space="preserve">m</t>
  </si>
  <si>
    <t xml:space="preserve">Zócalo cerámico "PORCELANATTO".</t>
  </si>
  <si>
    <r>
      <rPr>
        <b/>
        <sz val="8.25"/>
        <color rgb="FF000000"/>
        <rFont val="Arial"/>
        <family val="2"/>
      </rPr>
      <t xml:space="preserve">Zócalo cerámico de gres porcelánico, capacidad de absorción de agua E&lt;0,5%, 9,6x60 cm y 10,5 mm de espesor, estilo monocolor "PORCELANATTO"</t>
    </r>
    <r>
      <rPr>
        <sz val="8.25"/>
        <color rgb="FF000000"/>
        <rFont val="Arial"/>
        <family val="2"/>
      </rPr>
      <t xml:space="preserve">, recibido con </t>
    </r>
    <r>
      <rPr>
        <b/>
        <sz val="8.25"/>
        <color rgb="FF000000"/>
        <rFont val="Arial"/>
        <family val="2"/>
      </rPr>
      <t xml:space="preserve">adhesivo cementoso mejorado, C2 TE, con deslizamiento reducido y tiempo abierto ampliado T100 Super "TAU CERÁMICA"</t>
    </r>
    <r>
      <rPr>
        <sz val="8.25"/>
        <color rgb="FF000000"/>
        <rFont val="Arial"/>
        <family val="2"/>
      </rPr>
      <t xml:space="preserve"> y rejuntado con </t>
    </r>
    <r>
      <rPr>
        <b/>
        <sz val="8.25"/>
        <color rgb="FF000000"/>
        <rFont val="Arial"/>
        <family val="2"/>
      </rPr>
      <t xml:space="preserve">mortero técnico coloreado, C G2, Line-Fix "TAU CERÁMICA", para rejuntado de baldosas cerámicas, con junta de entre 3 y 15 mm</t>
    </r>
    <r>
      <rPr>
        <sz val="8.25"/>
        <color rgb="FF000000"/>
        <rFont val="Arial"/>
        <family val="2"/>
      </rPr>
      <t xml:space="preserve">.</t>
    </r>
  </si>
  <si>
    <t xml:space="preserve">Descompuesto</t>
  </si>
  <si>
    <t xml:space="preserve">Ud</t>
  </si>
  <si>
    <t xml:space="preserve">Descomposición</t>
  </si>
  <si>
    <t xml:space="preserve">Rend.</t>
  </si>
  <si>
    <t xml:space="preserve">Precio unitario</t>
  </si>
  <si>
    <t xml:space="preserve">Precio partida</t>
  </si>
  <si>
    <t xml:space="preserve">mt09mtc010h</t>
  </si>
  <si>
    <t xml:space="preserve">kg</t>
  </si>
  <si>
    <t xml:space="preserve">Adhesivo cementoso mejorado, C2 TE, con deslizamiento reducido y tiempo abierto ampliado T100 Super, "TAU CERÁMICA", para la colocación en capa fina de pisos y revestimientos de material cerámico en interiores y exteriores, compuesto por cementos de alta resistencia, agregados seleccionados y alto contenido en resinas sintéticas.</t>
  </si>
  <si>
    <t xml:space="preserve">mt18btt020a</t>
  </si>
  <si>
    <t xml:space="preserve">m</t>
  </si>
  <si>
    <t xml:space="preserve">Zócalo cerámico de gres porcelánico, capacidad de absorción de agua E&lt;0,5%, 9,6x60 cm y 10,5 mm de espesor, estilo monocolor "PORCELANATTO".</t>
  </si>
  <si>
    <t xml:space="preserve">mt09mtc020a</t>
  </si>
  <si>
    <t xml:space="preserve">kg</t>
  </si>
  <si>
    <t xml:space="preserve">Mortero técnico coloreado, C G2, Line-Fix "TAU CERÁMICA", para rejuntado de baldosas cerámicas, con junta de entre 3 y 15 mm, "TAU CERÁMICA".</t>
  </si>
  <si>
    <t xml:space="preserve">mo022</t>
  </si>
  <si>
    <t xml:space="preserve">h</t>
  </si>
  <si>
    <t xml:space="preserve">Oficial solador.</t>
  </si>
  <si>
    <t xml:space="preserve">%</t>
  </si>
  <si>
    <t xml:space="preserve">Medios auxiliares</t>
  </si>
  <si>
    <t xml:space="preserve">%</t>
  </si>
  <si>
    <t xml:space="preserve">Costos indirectos</t>
  </si>
  <si>
    <t xml:space="preserve">Coste de mantenimiento decenal: $ 18,57 en los primeros 10 años.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</si>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</sst>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1" xfId="0" applyFont="1" applyAlignment="1">
      <alignment horizontal="left" vertical="top" wrapText="1"/>
    </xf>
    <xf numFmtId="0" fontId="1" fillId="0" borderId="1" xfId="0" applyFont="1" applyAlignment="1">
      <alignment horizontal="center" vertical="top" wrapText="1"/>
    </xf>
    <xf numFmtId="0" fontId="0" fillId="0" borderId="1" xfId="0" applyFont="1" applyAlignment="1">
      <alignment horizontal="center" vertical="center" wrapText="1"/>
    </xf>
    <xf numFmtId="0" fontId="0" fillId="0" borderId="2" xfId="0" applyFont="1" applyAlignment="1">
      <alignment horizontal="lef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center" vertical="top" wrapText="1"/>
    </xf>
    <xf numFmtId="0" fontId="0" fillId="0" borderId="6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6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6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6" xfId="0" applyFont="1" applyAlignment="1">
      <alignment horizontal="right" vertical="top" wrapText="1"/>
    </xf>
    <xf numFmtId="0" fontId="0" fillId="0" borderId="7" xfId="0" applyFont="1" applyAlignment="1">
      <alignment horizontal="left" vertical="top" wrapText="1"/>
    </xf>
    <xf numFmtId="0" fontId="0" fillId="0" borderId="7" xfId="0" applyFont="1" applyAlignment="1">
      <alignment horizontal="center" vertical="top" wrapText="1"/>
    </xf>
    <xf numFmtId="200" fontId="0" fillId="0" borderId="7" xfId="0" applyFont="1" applyAlignment="1">
      <alignment horizontal="right" vertical="top" wrapText="1"/>
    </xf>
    <xf numFmtId="201" fontId="0" fillId="0" borderId="7" xfId="0" applyFont="1" applyAlignment="1">
      <alignment horizontal="right" vertical="top" wrapText="1"/>
    </xf>
    <xf numFmtId="0" fontId="0" fillId="0" borderId="8" xfId="0" applyFont="1" applyAlignment="1">
      <alignment horizontal="center" vertical="top" wrapText="1"/>
    </xf>
    <xf numFmtId="0" fontId="0" fillId="0" borderId="8" xfId="0" applyFont="1" applyAlignment="1">
      <alignment horizontal="left" vertical="top" wrapText="1"/>
    </xf>
    <xf numFmtId="200" fontId="0" fillId="0" borderId="8" xfId="0" applyFont="1" applyAlignment="1">
      <alignment horizontal="right" vertical="top" wrapText="1"/>
    </xf>
    <xf numFmtId="201" fontId="0" fillId="0" borderId="8" xfId="0" applyFont="1" applyAlignment="1">
      <alignment horizontal="right" vertical="top" wrapText="1"/>
    </xf>
    <xf numFmtId="0" fontId="0" fillId="0" borderId="4" xfId="0" applyFont="1" applyAlignment="1">
      <alignment horizontal="center" vertical="center" wrapText="1"/>
    </xf>
    <xf numFmtId="201" fontId="0" fillId="0" borderId="4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13.60" customWidth="1"/>
    <col min="2" max="2" width="3.57" customWidth="1"/>
    <col min="3" max="3" width="4.08" customWidth="1"/>
    <col min="4" max="4" width="18.70" customWidth="1"/>
    <col min="5" max="5" width="32.13" customWidth="1"/>
    <col min="6" max="6" width="7.48" customWidth="1"/>
    <col min="7" max="7" width="5.61" customWidth="1"/>
    <col min="8" max="8" width="13.09" customWidth="1"/>
    <col min="9" max="9" width="12.9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24.00" thickBot="1" customHeight="1">
      <c r="A3" s="3" t="s">
        <v>1</v>
      </c>
      <c r="B3" s="3"/>
      <c r="C3" s="3"/>
      <c r="D3" s="4" t="s">
        <v>2</v>
      </c>
      <c r="E3" s="3" t="s">
        <v>3</v>
      </c>
      <c r="F3" s="5"/>
      <c r="G3" s="5"/>
      <c r="H3" s="5"/>
      <c r="I3" s="5"/>
    </row>
    <row r="4" spans="1:9" ht="45.00" thickBot="1" customHeight="1">
      <c r="A4" s="6" t="s">
        <v>4</v>
      </c>
      <c r="B4" s="6"/>
      <c r="C4" s="6"/>
      <c r="D4" s="7"/>
      <c r="E4" s="7"/>
      <c r="F4" s="7"/>
      <c r="G4" s="7"/>
      <c r="H4" s="7"/>
      <c r="I4" s="8"/>
    </row>
    <row r="7" spans="1:9" ht="13.50" thickBot="1" customHeight="1">
      <c r="A7" s="9" t="s">
        <v>5</v>
      </c>
      <c r="B7" s="9" t="s">
        <v>6</v>
      </c>
      <c r="C7" s="9" t="s">
        <v>7</v>
      </c>
      <c r="D7" s="9"/>
      <c r="E7" s="9"/>
      <c r="F7" s="9"/>
      <c r="G7" s="9" t="s">
        <v>8</v>
      </c>
      <c r="H7" s="9" t="s">
        <v>9</v>
      </c>
      <c r="I7" s="9" t="s">
        <v>10</v>
      </c>
    </row>
    <row r="8" spans="1:9" ht="55.50" thickBot="1" customHeight="1">
      <c r="A8" s="10" t="s">
        <v>11</v>
      </c>
      <c r="B8" s="12" t="s">
        <v>12</v>
      </c>
      <c r="C8" s="10" t="s">
        <v>13</v>
      </c>
      <c r="D8" s="10"/>
      <c r="E8" s="10"/>
      <c r="F8" s="10"/>
      <c r="G8" s="14">
        <v>0.288000</v>
      </c>
      <c r="H8" s="16">
        <v>1.730000</v>
      </c>
      <c r="I8" s="16">
        <f ca="1">ROUND(INDIRECT(ADDRESS(ROW()+(0), COLUMN()+(-2), 1))*INDIRECT(ADDRESS(ROW()+(0), COLUMN()+(-1), 1)), 2)</f>
        <v>0.500000</v>
      </c>
    </row>
    <row r="9" spans="1:9" ht="34.50" thickBot="1" customHeight="1">
      <c r="A9" s="17" t="s">
        <v>14</v>
      </c>
      <c r="B9" s="18" t="s">
        <v>15</v>
      </c>
      <c r="C9" s="17" t="s">
        <v>16</v>
      </c>
      <c r="D9" s="17"/>
      <c r="E9" s="17"/>
      <c r="F9" s="17"/>
      <c r="G9" s="19">
        <v>1.050000</v>
      </c>
      <c r="H9" s="20">
        <v>66.710000</v>
      </c>
      <c r="I9" s="20">
        <f ca="1">ROUND(INDIRECT(ADDRESS(ROW()+(0), COLUMN()+(-2), 1))*INDIRECT(ADDRESS(ROW()+(0), COLUMN()+(-1), 1)), 2)</f>
        <v>70.050000</v>
      </c>
    </row>
    <row r="10" spans="1:9" ht="34.50" thickBot="1" customHeight="1">
      <c r="A10" s="17" t="s">
        <v>17</v>
      </c>
      <c r="B10" s="18" t="s">
        <v>18</v>
      </c>
      <c r="C10" s="17" t="s">
        <v>19</v>
      </c>
      <c r="D10" s="17"/>
      <c r="E10" s="17"/>
      <c r="F10" s="17"/>
      <c r="G10" s="19">
        <v>0.100000</v>
      </c>
      <c r="H10" s="20">
        <v>4.640000</v>
      </c>
      <c r="I10" s="20">
        <f ca="1">ROUND(INDIRECT(ADDRESS(ROW()+(0), COLUMN()+(-2), 1))*INDIRECT(ADDRESS(ROW()+(0), COLUMN()+(-1), 1)), 2)</f>
        <v>0.460000</v>
      </c>
    </row>
    <row r="11" spans="1:9" ht="13.50" thickBot="1" customHeight="1">
      <c r="A11" s="17" t="s">
        <v>20</v>
      </c>
      <c r="B11" s="21" t="s">
        <v>21</v>
      </c>
      <c r="C11" s="22" t="s">
        <v>22</v>
      </c>
      <c r="D11" s="22"/>
      <c r="E11" s="22"/>
      <c r="F11" s="22"/>
      <c r="G11" s="23">
        <v>0.213000</v>
      </c>
      <c r="H11" s="24">
        <v>61.790000</v>
      </c>
      <c r="I11" s="24">
        <f ca="1">ROUND(INDIRECT(ADDRESS(ROW()+(0), COLUMN()+(-2), 1))*INDIRECT(ADDRESS(ROW()+(0), COLUMN()+(-1), 1)), 2)</f>
        <v>13.160000</v>
      </c>
    </row>
    <row r="12" spans="1:9" ht="13.50" thickBot="1" customHeight="1">
      <c r="A12" s="17"/>
      <c r="B12" s="12" t="s">
        <v>23</v>
      </c>
      <c r="C12" s="10" t="s">
        <v>24</v>
      </c>
      <c r="D12" s="10"/>
      <c r="E12" s="10"/>
      <c r="F12" s="10"/>
      <c r="G12" s="14">
        <v>2.000000</v>
      </c>
      <c r="H12" s="16">
        <f ca="1">ROUND(SUM(INDIRECT(ADDRESS(ROW()+(-1), COLUMN()+(1), 1)),INDIRECT(ADDRESS(ROW()+(-2), COLUMN()+(1), 1)),INDIRECT(ADDRESS(ROW()+(-3), COLUMN()+(1), 1)),INDIRECT(ADDRESS(ROW()+(-4), COLUMN()+(1), 1))), 2)</f>
        <v>84.170000</v>
      </c>
      <c r="I12" s="16">
        <f ca="1">ROUND(INDIRECT(ADDRESS(ROW()+(0), COLUMN()+(-2), 1))*INDIRECT(ADDRESS(ROW()+(0), COLUMN()+(-1), 1))/100, 2)</f>
        <v>1.680000</v>
      </c>
    </row>
    <row r="13" spans="1:9" ht="13.50" thickBot="1" customHeight="1">
      <c r="A13" s="22"/>
      <c r="B13" s="21" t="s">
        <v>25</v>
      </c>
      <c r="C13" s="22" t="s">
        <v>26</v>
      </c>
      <c r="D13" s="22"/>
      <c r="E13" s="22"/>
      <c r="F13" s="22"/>
      <c r="G13" s="23">
        <v>3.000000</v>
      </c>
      <c r="H13" s="24">
        <f ca="1">ROUND(SUM(INDIRECT(ADDRESS(ROW()+(-1), COLUMN()+(1), 1)),INDIRECT(ADDRESS(ROW()+(-2), COLUMN()+(1), 1)),INDIRECT(ADDRESS(ROW()+(-3), COLUMN()+(1), 1)),INDIRECT(ADDRESS(ROW()+(-4), COLUMN()+(1), 1)),INDIRECT(ADDRESS(ROW()+(-5), COLUMN()+(1), 1))), 2)</f>
        <v>85.850000</v>
      </c>
      <c r="I13" s="24">
        <f ca="1">ROUND(INDIRECT(ADDRESS(ROW()+(0), COLUMN()+(-2), 1))*INDIRECT(ADDRESS(ROW()+(0), COLUMN()+(-1), 1))/100, 2)</f>
        <v>2.580000</v>
      </c>
    </row>
    <row r="14" spans="1:9" ht="13.50" thickBot="1" customHeight="1">
      <c r="A14" s="6" t="s">
        <v>27</v>
      </c>
      <c r="B14" s="7"/>
      <c r="C14" s="7"/>
      <c r="D14" s="7"/>
      <c r="E14" s="7"/>
      <c r="F14" s="7"/>
      <c r="G14" s="25"/>
      <c r="H14" s="6" t="s">
        <v>28</v>
      </c>
      <c r="I14" s="26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1))), 2)</f>
        <v>88.430000</v>
      </c>
    </row>
  </sheetData>
  <mergeCells count="12">
    <mergeCell ref="A1:I1"/>
    <mergeCell ref="A3:C3"/>
    <mergeCell ref="F3:G3"/>
    <mergeCell ref="A4:I4"/>
    <mergeCell ref="C7:F7"/>
    <mergeCell ref="C8:F8"/>
    <mergeCell ref="C9:F9"/>
    <mergeCell ref="C10:F10"/>
    <mergeCell ref="C11:F11"/>
    <mergeCell ref="C12:F12"/>
    <mergeCell ref="C13:F13"/>
    <mergeCell ref="A14:F14"/>
  </mergeCells>
  <pageMargins left="0.620079" right="0.472441" top="0.472441" bottom="0.472441" header="0.0" footer="0.0"/>
  <pageSetup paperSize="9" orientation="portrait"/>
  <rowBreaks count="0" manualBreakCount="0">
    </rowBreaks>
</worksheet>
</file>