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<sst xmlns="http://schemas.openxmlformats.org/spreadsheetml/2006/main" count="35" uniqueCount="35">
  <si>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</si>
  <si>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RSG016</t>
  </si>
  <si>
    <t xml:space="preserve">m²</t>
  </si>
  <si>
    <t xml:space="preserve">Solado de baldosas cerámicas Techlam "LEVANTINA", colocadas con adhesivo.</t>
  </si>
  <si>
    <r>
      <rPr>
        <sz val="8.25"/>
        <color rgb="FF000000"/>
        <rFont val="Arial"/>
        <family val="2"/>
      </rPr>
      <t xml:space="preserve">Solado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 de baldosas cerámicas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3000x1000 mm y 3 mm de espesor, serie Basic, modelo Antracita, acabado antideslizante</t>
    </r>
    <r>
      <rPr>
        <sz val="8.25"/>
        <color rgb="FF000000"/>
        <rFont val="Arial"/>
        <family val="2"/>
      </rPr>
      <t xml:space="preserve">, para uso </t>
    </r>
    <r>
      <rPr>
        <b/>
        <sz val="8.25"/>
        <color rgb="FF000000"/>
        <rFont val="Arial"/>
        <family val="2"/>
      </rPr>
      <t xml:space="preserve">peatonal privado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</si>
  <si>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</si>
  <si>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</si>
  <si>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</si>
  <si>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</si>
  <si>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</si>
  <si>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</si>
  <si>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</si>
  <si>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</si>
  <si>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</si>
  <si>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</si>
  <si>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mt12pcl020agaa</t>
  </si>
  <si>
    <t xml:space="preserve">m²</t>
  </si>
  <si>
    <t xml:space="preserve">Baldosa de gres porcelánico de gran formato reforzado con fibra de vidrio, Lámina Porcelánica Reforzada Techlam® "LEVANTINA", de 3000x1000 mm y 3 mm de espesor, serie Basic, modelo Antracita, acabado antideslizante.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</si>
  <si>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</si>
  <si>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</si>
  <si>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</si>
  <si>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</si>
  <si>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</si>
  <si>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</si>
  <si>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</si>
  <si>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</si>
  <si>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</si>
  <si>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</si>
  <si>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</si>
  <si>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</si>
  <si>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</si>
  <si>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</si>
  <si>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</si>
  <si>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$ 96,11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</si>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</sst>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54.7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6.000000</v>
      </c>
      <c r="F10" s="11">
        <v>3.540000</v>
      </c>
      <c r="G10" s="11">
        <f ca="1">ROUND(INDIRECT(ADDRESS(ROW()+(0), COLUMN()+(-2), 1))*INDIRECT(ADDRESS(ROW()+(0), COLUMN()+(-1), 1)), 2)</f>
        <v>21.240000</v>
      </c>
    </row>
    <row r="11" spans="1:7" ht="45.00" thickBot="1" customHeight="1">
      <c r="A11" s="1" t="s">
        <v>15</v>
      </c>
      <c r="B11" s="1"/>
      <c r="C11" s="9" t="s">
        <v>16</v>
      </c>
      <c r="D11" s="1" t="s">
        <v>17</v>
      </c>
      <c r="E11" s="10">
        <v>1.050000</v>
      </c>
      <c r="F11" s="11">
        <v>354.210000</v>
      </c>
      <c r="G11" s="11">
        <f ca="1">ROUND(INDIRECT(ADDRESS(ROW()+(0), COLUMN()+(-2), 1))*INDIRECT(ADDRESS(ROW()+(0), COLUMN()+(-1), 1)), 2)</f>
        <v>371.920000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0.300000</v>
      </c>
      <c r="F12" s="13">
        <v>8.540000</v>
      </c>
      <c r="G12" s="13">
        <f ca="1">ROUND(INDIRECT(ADDRESS(ROW()+(0), COLUMN()+(-2), 1))*INDIRECT(ADDRESS(ROW()+(0), COLUMN()+(-1), 1)), 2)</f>
        <v>2.560000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395.720000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0.538000</v>
      </c>
      <c r="F15" s="11">
        <v>169.730000</v>
      </c>
      <c r="G15" s="11">
        <f ca="1">ROUND(INDIRECT(ADDRESS(ROW()+(0), COLUMN()+(-2), 1))*INDIRECT(ADDRESS(ROW()+(0), COLUMN()+(-1), 1)), 2)</f>
        <v>91.310000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0.538000</v>
      </c>
      <c r="F16" s="13">
        <v>124.970000</v>
      </c>
      <c r="G16" s="13">
        <f ca="1">ROUND(INDIRECT(ADDRESS(ROW()+(0), COLUMN()+(-2), 1))*INDIRECT(ADDRESS(ROW()+(0), COLUMN()+(-1), 1)), 2)</f>
        <v>67.230000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158.540000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554.260000</v>
      </c>
      <c r="G19" s="13">
        <f ca="1">ROUND(INDIRECT(ADDRESS(ROW()+(0), COLUMN()+(-2), 1))*INDIRECT(ADDRESS(ROW()+(0), COLUMN()+(-1), 1))/100, 2)</f>
        <v>11.090000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565.350000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