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<sst xmlns="http://schemas.openxmlformats.org/spreadsheetml/2006/main" count="35" uniqueCount="35">
  <si>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</si>
  <si>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RSC040</t>
  </si>
  <si>
    <t xml:space="preserve">m²</t>
  </si>
  <si>
    <t xml:space="preserve">Solado hidráulico.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</si>
  <si>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baldosas hidráulicas cuadradas, de 10x10 cm, lisa, color a elegir</t>
    </r>
    <r>
      <rPr>
        <sz val="7.80"/>
        <color rgb="FF000000"/>
        <rFont val="Arial"/>
        <family val="2"/>
      </rPr>
      <t xml:space="preserve">, colocadas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encolado, rejuntadas con </t>
    </r>
    <r>
      <rPr>
        <b/>
        <sz val="7.80"/>
        <color rgb="FF000000"/>
        <rFont val="Arial"/>
        <family val="2"/>
      </rPr>
      <t xml:space="preserve">mortero de juntas cementoso, CG1, para junta mínima (entre 1 y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tratamiento superficial mediante aplicación con rodillo de producto impermeabilizante para el sellado de poros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</si>
  <si>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</si>
  <si>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</si>
  <si>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</si>
  <si>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</si>
  <si>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</si>
  <si>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</si>
  <si>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mt18bhi020aa</t>
  </si>
  <si>
    <t xml:space="preserve">m²</t>
  </si>
  <si>
    <t xml:space="preserve">Baldosa hidráulica cuadrada, de 10x10 cm, lisa, color a elegir.</t>
  </si>
  <si>
    <t xml:space="preserve">mt09mcr021g</t>
  </si>
  <si>
    <t xml:space="preserve">kg</t>
  </si>
  <si>
    <t xml:space="preserve">Adhesivo cementoso normal, C1, color gris.</t>
  </si>
  <si>
    <t xml:space="preserve">mt09mcr060d</t>
  </si>
  <si>
    <t xml:space="preserve">kg</t>
  </si>
  <si>
    <t xml:space="preserve">Mortero de juntas cementoso, CG1, para junta mínima entre 1 y 2 mm.</t>
  </si>
  <si>
    <t xml:space="preserve">mt18wwa020</t>
  </si>
  <si>
    <t xml:space="preserve">l</t>
  </si>
  <si>
    <t xml:space="preserve">Emulsión de resinas para el sellado de poros en pavimentos hidráulicos.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</si>
  <si>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</si>
  <si>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</si>
  <si>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</si>
  <si>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</si>
  <si>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</si>
  <si>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</si>
  <si>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</si>
  <si>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</si>
  <si>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</si>
  <si>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</si>
  <si>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$ 59,82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</si>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</sst>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4.66" customWidth="1"/>
    <col min="3" max="3" width="4.23" customWidth="1"/>
    <col min="4" max="4" width="21.86" customWidth="1"/>
    <col min="5" max="5" width="27.39" customWidth="1"/>
    <col min="6" max="6" width="9.62" customWidth="1"/>
    <col min="7" max="7" width="5.68" customWidth="1"/>
    <col min="8" max="8" width="1.60" customWidth="1"/>
    <col min="9" max="9" width="13.70" customWidth="1"/>
    <col min="10" max="10" width="0.73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502.470000</v>
      </c>
      <c r="J8" s="16"/>
      <c r="K8" s="16">
        <f ca="1">ROUND(INDIRECT(ADDRESS(ROW()+(0), COLUMN()+(-4), 1))*INDIRECT(ADDRESS(ROW()+(0), COLUMN()+(-2), 1)), 2)</f>
        <v>527.590000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1.900000</v>
      </c>
      <c r="J9" s="20"/>
      <c r="K9" s="20">
        <f ca="1">ROUND(INDIRECT(ADDRESS(ROW()+(0), COLUMN()+(-4), 1))*INDIRECT(ADDRESS(ROW()+(0), COLUMN()+(-2), 1)), 2)</f>
        <v>11.400000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3.800000</v>
      </c>
      <c r="J10" s="20"/>
      <c r="K10" s="20">
        <f ca="1">ROUND(INDIRECT(ADDRESS(ROW()+(0), COLUMN()+(-4), 1))*INDIRECT(ADDRESS(ROW()+(0), COLUMN()+(-2), 1)), 2)</f>
        <v>0.100000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39.320000</v>
      </c>
      <c r="J11" s="20"/>
      <c r="K11" s="20">
        <f ca="1">ROUND(INDIRECT(ADDRESS(ROW()+(0), COLUMN()+(-4), 1))*INDIRECT(ADDRESS(ROW()+(0), COLUMN()+(-2), 1)), 2)</f>
        <v>3.930000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1.002000</v>
      </c>
      <c r="H12" s="19"/>
      <c r="I12" s="20">
        <v>51.520000</v>
      </c>
      <c r="J12" s="20"/>
      <c r="K12" s="20">
        <f ca="1">ROUND(INDIRECT(ADDRESS(ROW()+(0), COLUMN()+(-4), 1))*INDIRECT(ADDRESS(ROW()+(0), COLUMN()+(-2), 1)), 2)</f>
        <v>51.620000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1.002000</v>
      </c>
      <c r="H13" s="23"/>
      <c r="I13" s="24">
        <v>37.940000</v>
      </c>
      <c r="J13" s="24"/>
      <c r="K13" s="24">
        <f ca="1">ROUND(INDIRECT(ADDRESS(ROW()+(0), COLUMN()+(-4), 1))*INDIRECT(ADDRESS(ROW()+(0), COLUMN()+(-2), 1)), 2)</f>
        <v>38.020000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632.660000</v>
      </c>
      <c r="J14" s="16"/>
      <c r="K14" s="16">
        <f ca="1">ROUND(INDIRECT(ADDRESS(ROW()+(0), COLUMN()+(-4), 1))*INDIRECT(ADDRESS(ROW()+(0), COLUMN()+(-2), 1))/100, 2)</f>
        <v>12.650000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645.310000</v>
      </c>
      <c r="J15" s="24"/>
      <c r="K15" s="24">
        <f ca="1">ROUND(INDIRECT(ADDRESS(ROW()+(0), COLUMN()+(-4), 1))*INDIRECT(ADDRESS(ROW()+(0), COLUMN()+(-2), 1))/100, 2)</f>
        <v>19.360000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664.670000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