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<sst xmlns="http://schemas.openxmlformats.org/spreadsheetml/2006/main" count="40" uniqueCount="40">
  <si>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</si>
  <si>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RSB020</t>
  </si>
  <si>
    <t xml:space="preserve">m²</t>
  </si>
  <si>
    <t xml:space="preserve">Contrapiso de mortero autonivelante de cemento, de capa gruesa, elaborado.</t>
  </si>
  <si>
    <r>
      <rPr>
        <sz val="8.25"/>
        <color rgb="FF000000"/>
        <rFont val="Arial"/>
        <family val="2"/>
      </rPr>
      <t xml:space="preserve">Contrapiso interior, de 40 mm de espesor, de mortero autonivelante, con resistencia a compresión de 10 N/mm², resistencia a flexión de 3 N/mm², colado con mezcladora-bombeadora, sobre lámina de aislamiento para formación de suelo flotante; y posterior aplicación de agente filmógeno, (0,15 l/m²). Incluso banda de panel rígido de poliestireno expandido para la preparación de las juntas perimetrales de dilatación.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</si>
  <si>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</si>
  <si>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</si>
  <si>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</si>
  <si>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</si>
  <si>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</si>
  <si>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</si>
  <si>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</si>
  <si>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</si>
  <si>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</si>
  <si>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contracción.</t>
  </si>
  <si>
    <t xml:space="preserve">mt09mal010a</t>
  </si>
  <si>
    <t xml:space="preserve">m³</t>
  </si>
  <si>
    <t xml:space="preserve">Mortero autonivelante, con resistencia a compresión de 10 N/mm², resistencia a flexión de 3 N/mm², a base de cemento, para espesores de 4 a 10 cm, usado en nivelación de pisos.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</si>
  <si>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</si>
  <si>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</si>
  <si>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</si>
  <si>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</si>
  <si>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</t>
  </si>
  <si>
    <t xml:space="preserve">mq06pym020</t>
  </si>
  <si>
    <t xml:space="preserve">h</t>
  </si>
  <si>
    <t xml:space="preserve">Mezcladora-bombeadora para morteros autonivelantes.</t>
  </si>
  <si>
    <t xml:space="preserve">Subtotal equipo:</t>
  </si>
  <si>
    <t xml:space="preserve">Mano de obra</t>
  </si>
  <si>
    <t xml:space="preserve">mo031</t>
  </si>
  <si>
    <t xml:space="preserve">h</t>
  </si>
  <si>
    <t xml:space="preserve">Oficial aplicador de mortero autonivelante.</t>
  </si>
  <si>
    <t xml:space="preserve">mo069</t>
  </si>
  <si>
    <t xml:space="preserve">h</t>
  </si>
  <si>
    <t xml:space="preserve">Medio oficial aplicador de mortero autonivelante.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</si>
  <si>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</si>
  <si>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</si>
  <si>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</si>
  <si>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</si>
  <si>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$ 118,22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</si>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</sst>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0.89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1098.49</v>
      </c>
      <c r="H10" s="12">
        <f ca="1">ROUND(INDIRECT(ADDRESS(ROW()+(0), COLUMN()+(-2), 1))*INDIRECT(ADDRESS(ROW()+(0), COLUMN()+(-1), 1)), 2)</f>
        <v>109.85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</v>
      </c>
      <c r="G11" s="12">
        <v>1092.59</v>
      </c>
      <c r="H11" s="12">
        <f ca="1">ROUND(INDIRECT(ADDRESS(ROW()+(0), COLUMN()+(-2), 1))*INDIRECT(ADDRESS(ROW()+(0), COLUMN()+(-1), 1)), 2)</f>
        <v>43.7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26.26</v>
      </c>
      <c r="H12" s="14">
        <f ca="1">ROUND(INDIRECT(ADDRESS(ROW()+(0), COLUMN()+(-2), 1))*INDIRECT(ADDRESS(ROW()+(0), COLUMN()+(-1), 1)), 2)</f>
        <v>3.94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157.49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0.093</v>
      </c>
      <c r="G15" s="14">
        <v>7676.42</v>
      </c>
      <c r="H15" s="14">
        <f ca="1">ROUND(INDIRECT(ADDRESS(ROW()+(0), COLUMN()+(-2), 1))*INDIRECT(ADDRESS(ROW()+(0), COLUMN()+(-1), 1)), 2)</f>
        <v>713.91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713.91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0.038</v>
      </c>
      <c r="G18" s="12">
        <v>33952.7</v>
      </c>
      <c r="H18" s="12">
        <f ca="1">ROUND(INDIRECT(ADDRESS(ROW()+(0), COLUMN()+(-2), 1))*INDIRECT(ADDRESS(ROW()+(0), COLUMN()+(-1), 1)), 2)</f>
        <v>1290.2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0.029</v>
      </c>
      <c r="G19" s="14">
        <v>25378.9</v>
      </c>
      <c r="H19" s="14">
        <f ca="1">ROUND(INDIRECT(ADDRESS(ROW()+(0), COLUMN()+(-2), 1))*INDIRECT(ADDRESS(ROW()+(0), COLUMN()+(-1), 1)), 2)</f>
        <v>735.99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2026.19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2897.59</v>
      </c>
      <c r="H22" s="14">
        <f ca="1">ROUND(INDIRECT(ADDRESS(ROW()+(0), COLUMN()+(-2), 1))*INDIRECT(ADDRESS(ROW()+(0), COLUMN()+(-1), 1))/100, 2)</f>
        <v>57.95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2955.54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