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<sst xmlns="http://schemas.openxmlformats.org/spreadsheetml/2006/main" count="53" uniqueCount="53">
  <si>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</si>
  <si>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RRY070</t>
  </si>
  <si>
    <t xml:space="preserve">m²</t>
  </si>
  <si>
    <t xml:space="preserve">Trasdosado autoportante de placas de yeso laminado. Sistema "PLACO".</t>
  </si>
  <si>
    <r>
      <rPr>
        <sz val="8.25"/>
        <color rgb="FF000000"/>
        <rFont val="Arial"/>
        <family val="2"/>
      </rPr>
      <t xml:space="preserve">Trasdosado autoportante libre, sistema "PLACO", de 63 mm de espesor total, con nivel de calidad del acabado estándar (Q2), formado por una placa de yeso laminado A / - 1200 / 2000 / 15 / con los bordes longitudinales afinados, BA 15 "PLACO", formada por un alma de yeso de origen natural embutida e íntimamente ligada a dos láminas de cartón fuerte, atornillada directamente a una estructura autoportante de perfiles metálicos de acero galvanizado formada por canales horizontales R 48 "PLACO", sólidamente fijados al suelo y al techo, y montantes verticales M 48 "PLACO", con una separación entre montantes de 600 mm. Incluso banda desolidarizadora; fijaciones para el anclaje de canales y montantes metálicos; tornillería para la fijación de las placas; cinta de papel con refuerzo metálico "PLACO" y pasta y cinta para el tratamiento de juntas. El precio incluye la resolución de encuentros y puntos singulares,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</si>
  <si>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</si>
  <si>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</si>
  <si>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</si>
  <si>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</si>
  <si>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</si>
  <si>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</si>
  <si>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</si>
  <si>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mt12plj020a</t>
  </si>
  <si>
    <t xml:space="preserve">m</t>
  </si>
  <si>
    <t xml:space="preserve">Banda estanca autoadhesiva, Banda 45 "PLACO", de espuma de polietileno de celdas cerradas, de 3 mm de espesor y 45 mm de ancho, para la estanqueidad de la base y el aislamiento acústico del perímetro en tabiques y trasdosados de placas.</t>
  </si>
  <si>
    <t xml:space="preserve">mt12plp070b</t>
  </si>
  <si>
    <t xml:space="preserve">m</t>
  </si>
  <si>
    <t xml:space="preserve">Canal de perfil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</si>
  <si>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</si>
  <si>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</si>
  <si>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Montante de perfil de acero galvanizado, M 48 "PLACO", fabricado mediante laminación en frío, de 3000 mm de longitud, 46,5x36 mm de sección y 0,6 mm de espesor.</t>
  </si>
  <si>
    <t xml:space="preserve">mt12plk010aaead</t>
  </si>
  <si>
    <t xml:space="preserve">m²</t>
  </si>
  <si>
    <t xml:space="preserve">Placa de yeso laminado A / - 1200 / 2000 / 15 / con los bordes longitudinales afinados, BA 15 "PLACO", formada por un alma de yeso de origen natural embutida e íntimamente ligada a dos láminas de cartón fuerte.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</si>
  <si>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</si>
  <si>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</si>
  <si>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perfiles de espesor inferior a 6 mm.</t>
  </si>
  <si>
    <t xml:space="preserve">mt12plt030b</t>
  </si>
  <si>
    <t xml:space="preserve">Ud</t>
  </si>
  <si>
    <t xml:space="preserve">Tornillo autoperforante rosca-chapa, TRPF 13 "PLACO", de 13 mm de longitud.</t>
  </si>
  <si>
    <t xml:space="preserve">mt12plj010a</t>
  </si>
  <si>
    <t xml:space="preserve">m</t>
  </si>
  <si>
    <t xml:space="preserve">Cinta microperforada de papel "PLACO", de 50 mm de ancho, para acabado de juntas de placas de yeso laminado.</t>
  </si>
  <si>
    <t xml:space="preserve">mt12plm010a</t>
  </si>
  <si>
    <t xml:space="preserve">kg</t>
  </si>
  <si>
    <t xml:space="preserve">Pasta de secado en polvo SN "PLACO"; Euroclase A2-s1, d0 de reacción al fuego, rango de temperatura de trabajo de 5 a 30°C, para aplicación manual con cinta de juntas; para el tratamiento de las juntas de las placas de yeso laminado.</t>
  </si>
  <si>
    <t xml:space="preserve">mt12plj010b</t>
  </si>
  <si>
    <t xml:space="preserve">m</t>
  </si>
  <si>
    <t xml:space="preserve">Cinta de papel con refuerzo metálico "PLACO", de 50 mm de ancho, para acabado de juntas de placas de yeso laminado.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</si>
  <si>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</si>
  <si>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</si>
  <si>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</si>
  <si>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</si>
  <si>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montador de mamparas y sistemas de placas.</t>
  </si>
  <si>
    <t xml:space="preserve">mo100</t>
  </si>
  <si>
    <t xml:space="preserve">h</t>
  </si>
  <si>
    <t xml:space="preserve">Medio oficial montador de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</si>
  <si>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</si>
  <si>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</si>
  <si>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</si>
  <si>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</si>
  <si>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$ 1.874,62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</si>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</sst>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36" customWidth="1"/>
    <col min="4" max="4" width="7.65" customWidth="1"/>
    <col min="5" max="5" width="69.70" customWidth="1"/>
    <col min="6" max="6" width="10.71" customWidth="1"/>
    <col min="7" max="7" width="13.2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0.45</v>
      </c>
      <c r="G10" s="12">
        <v>7.67</v>
      </c>
      <c r="H10" s="12">
        <f ca="1">ROUND(INDIRECT(ADDRESS(ROW()+(0), COLUMN()+(-2), 1))*INDIRECT(ADDRESS(ROW()+(0), COLUMN()+(-1), 1)), 2)</f>
        <v>3.45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26.79</v>
      </c>
      <c r="H11" s="12">
        <f ca="1">ROUND(INDIRECT(ADDRESS(ROW()+(0), COLUMN()+(-2), 1))*INDIRECT(ADDRESS(ROW()+(0), COLUMN()+(-1), 1)), 2)</f>
        <v>26.79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2.1</v>
      </c>
      <c r="G12" s="12">
        <v>32.47</v>
      </c>
      <c r="H12" s="12">
        <f ca="1">ROUND(INDIRECT(ADDRESS(ROW()+(0), COLUMN()+(-2), 1))*INDIRECT(ADDRESS(ROW()+(0), COLUMN()+(-1), 1)), 2)</f>
        <v>68.19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77.86</v>
      </c>
      <c r="H13" s="12">
        <f ca="1">ROUND(INDIRECT(ADDRESS(ROW()+(0), COLUMN()+(-2), 1))*INDIRECT(ADDRESS(ROW()+(0), COLUMN()+(-1), 1)), 2)</f>
        <v>81.75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11</v>
      </c>
      <c r="G14" s="12">
        <v>0.22</v>
      </c>
      <c r="H14" s="12">
        <f ca="1">ROUND(INDIRECT(ADDRESS(ROW()+(0), COLUMN()+(-2), 1))*INDIRECT(ADDRESS(ROW()+(0), COLUMN()+(-1), 1)), 2)</f>
        <v>2.42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</v>
      </c>
      <c r="G15" s="12">
        <v>0.26</v>
      </c>
      <c r="H15" s="12">
        <f ca="1">ROUND(INDIRECT(ADDRESS(ROW()+(0), COLUMN()+(-2), 1))*INDIRECT(ADDRESS(ROW()+(0), COLUMN()+(-1), 1)), 2)</f>
        <v>1.3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1.4</v>
      </c>
      <c r="G16" s="12">
        <v>0.88</v>
      </c>
      <c r="H16" s="12">
        <f ca="1">ROUND(INDIRECT(ADDRESS(ROW()+(0), COLUMN()+(-2), 1))*INDIRECT(ADDRESS(ROW()+(0), COLUMN()+(-1), 1)), 2)</f>
        <v>1.23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0.33</v>
      </c>
      <c r="G17" s="12">
        <v>18.52</v>
      </c>
      <c r="H17" s="12">
        <f ca="1">ROUND(INDIRECT(ADDRESS(ROW()+(0), COLUMN()+(-2), 1))*INDIRECT(ADDRESS(ROW()+(0), COLUMN()+(-1), 1)), 2)</f>
        <v>6.11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0.15</v>
      </c>
      <c r="G18" s="14">
        <v>13.57</v>
      </c>
      <c r="H18" s="14">
        <f ca="1">ROUND(INDIRECT(ADDRESS(ROW()+(0), COLUMN()+(-2), 1))*INDIRECT(ADDRESS(ROW()+(0), COLUMN()+(-1), 1)), 2)</f>
        <v>2.04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193.28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0.274</v>
      </c>
      <c r="G21" s="12">
        <v>34893.3</v>
      </c>
      <c r="H21" s="12">
        <f ca="1">ROUND(INDIRECT(ADDRESS(ROW()+(0), COLUMN()+(-2), 1))*INDIRECT(ADDRESS(ROW()+(0), COLUMN()+(-1), 1)), 2)</f>
        <v>9560.77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0.274</v>
      </c>
      <c r="G22" s="14">
        <v>25378.9</v>
      </c>
      <c r="H22" s="14">
        <f ca="1">ROUND(INDIRECT(ADDRESS(ROW()+(0), COLUMN()+(-2), 1))*INDIRECT(ADDRESS(ROW()+(0), COLUMN()+(-1), 1)), 2)</f>
        <v>6953.83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16514.6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16707.9</v>
      </c>
      <c r="H25" s="14">
        <f ca="1">ROUND(INDIRECT(ADDRESS(ROW()+(0), COLUMN()+(-2), 1))*INDIRECT(ADDRESS(ROW()+(0), COLUMN()+(-1), 1))/100, 2)</f>
        <v>334.16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1)),INDIRECT(ADDRESS(ROW()+(-7), COLUMN()+(0), 1))), 2)</f>
        <v>17042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