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<sst xmlns="http://schemas.openxmlformats.org/spreadsheetml/2006/main" count="43" uniqueCount="43">
  <si>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</si>
  <si>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RPG015</t>
  </si>
  <si>
    <t xml:space="preserve">m²</t>
  </si>
  <si>
    <t xml:space="preserve">Yeso proyectado.</t>
  </si>
  <si>
    <r>
      <rPr>
        <sz val="8.25"/>
        <color rgb="FF000000"/>
        <rFont val="Arial"/>
        <family val="2"/>
      </rPr>
      <t xml:space="preserve">Revestimiento de yeso de construcción B1, proyectado, a buena vista, sobre paramento vertical, de hasta 3 m de altura, previa colocación de malla antiálcalis en cambios de material, acabado revoque fino con yeso de aplicación en capa fina C6, de 15 mm de espesor,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</si>
  <si>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</si>
  <si>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</si>
  <si>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</si>
  <si>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</si>
  <si>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</si>
  <si>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</si>
  <si>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</si>
  <si>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</si>
  <si>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</si>
  <si>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</si>
  <si>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mt09pye010c</t>
  </si>
  <si>
    <t xml:space="preserve">m³</t>
  </si>
  <si>
    <t xml:space="preserve">Pasta de yeso de construcción para proyectar mediante mezcladora-bombeadora B1.</t>
  </si>
  <si>
    <t xml:space="preserve">mt28vye010</t>
  </si>
  <si>
    <t xml:space="preserve">m</t>
  </si>
  <si>
    <t xml:space="preserve">Guardavivos de plástico y metal, estable a la acción de los sulfatos.</t>
  </si>
  <si>
    <t xml:space="preserve">mt09pye010a</t>
  </si>
  <si>
    <t xml:space="preserve">m³</t>
  </si>
  <si>
    <t xml:space="preserve">Pasta de yeso para aplicación en capa fina C6.</t>
  </si>
  <si>
    <t xml:space="preserve">Subtotal materiales:</t>
  </si>
  <si>
    <t xml:space="preserve">Equipo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</si>
  <si>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</si>
  <si>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</si>
  <si>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</si>
  <si>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equipo:</t>
  </si>
  <si>
    <t xml:space="preserve">Mano de obra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</si>
  <si>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</si>
  <si>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</si>
  <si>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</si>
  <si>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</si>
  <si>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</si>
  <si>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Medio 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</si>
  <si>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</si>
  <si>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</si>
  <si>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</si>
  <si>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</si>
  <si>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$ 2.310,32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</si>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</sst>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11.98</v>
      </c>
      <c r="H10" s="12">
        <f ca="1">ROUND(INDIRECT(ADDRESS(ROW()+(0), COLUMN()+(-2), 1))*INDIRECT(ADDRESS(ROW()+(0), COLUMN()+(-1), 1)), 2)</f>
        <v>1.26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3303.51</v>
      </c>
      <c r="H11" s="12">
        <f ca="1">ROUND(INDIRECT(ADDRESS(ROW()+(0), COLUMN()+(-2), 1))*INDIRECT(ADDRESS(ROW()+(0), COLUMN()+(-1), 1)), 2)</f>
        <v>39.64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5.52</v>
      </c>
      <c r="H12" s="12">
        <f ca="1">ROUND(INDIRECT(ADDRESS(ROW()+(0), COLUMN()+(-2), 1))*INDIRECT(ADDRESS(ROW()+(0), COLUMN()+(-1), 1)), 2)</f>
        <v>1.19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0.003</v>
      </c>
      <c r="G13" s="14">
        <v>2802.51</v>
      </c>
      <c r="H13" s="14">
        <f ca="1">ROUND(INDIRECT(ADDRESS(ROW()+(0), COLUMN()+(-2), 1))*INDIRECT(ADDRESS(ROW()+(0), COLUMN()+(-1), 1)), 2)</f>
        <v>8.41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5990.62</v>
      </c>
      <c r="H16" s="14">
        <f ca="1">ROUND(INDIRECT(ADDRESS(ROW()+(0), COLUMN()+(-2), 1))*INDIRECT(ADDRESS(ROW()+(0), COLUMN()+(-1), 1)), 2)</f>
        <v>1359.87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1359.87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0.241</v>
      </c>
      <c r="G19" s="12">
        <v>33952.7</v>
      </c>
      <c r="H19" s="12">
        <f ca="1">ROUND(INDIRECT(ADDRESS(ROW()+(0), COLUMN()+(-2), 1))*INDIRECT(ADDRESS(ROW()+(0), COLUMN()+(-1), 1)), 2)</f>
        <v>8182.59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0.147</v>
      </c>
      <c r="G20" s="14">
        <v>25378.9</v>
      </c>
      <c r="H20" s="14">
        <f ca="1">ROUND(INDIRECT(ADDRESS(ROW()+(0), COLUMN()+(-2), 1))*INDIRECT(ADDRESS(ROW()+(0), COLUMN()+(-1), 1)), 2)</f>
        <v>3730.7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11913.3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13323.7</v>
      </c>
      <c r="H23" s="14">
        <f ca="1">ROUND(INDIRECT(ADDRESS(ROW()+(0), COLUMN()+(-2), 1))*INDIRECT(ADDRESS(ROW()+(0), COLUMN()+(-1), 1))/100, 2)</f>
        <v>266.47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13590.1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