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<sst xmlns="http://schemas.openxmlformats.org/spreadsheetml/2006/main" count="36" uniqueCount="36">
  <si>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</si>
  <si>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RNP010</t>
  </si>
  <si>
    <t xml:space="preserve">m²</t>
  </si>
  <si>
    <t xml:space="preserve">Pintura plástica sobre superficie metálica.</t>
  </si>
  <si>
    <r>
      <rPr>
        <sz val="8.25"/>
        <color rgb="FF000000"/>
        <rFont val="Arial"/>
        <family val="2"/>
      </rPr>
      <t xml:space="preserve">Pintura plástica con textura lisa, color blanco, acabado mate, sobre soporte prelacado y/o pintado con toda la superficie en buen estado, de metal, lavado a alta presión con agua y una solución de agua y lejía al 10%, aclarado y secado, aplicación de dos manos de acabado con pintura plástica (rendimiento: 0,25 l/m² cada mano).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</si>
  <si>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</si>
  <si>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</si>
  <si>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</si>
  <si>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</si>
  <si>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</si>
  <si>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</si>
  <si>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</si>
  <si>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mt27pfj130a</t>
  </si>
  <si>
    <t xml:space="preserve">l</t>
  </si>
  <si>
    <t xml:space="preserve">Solución de agua y lejía al 10%.</t>
  </si>
  <si>
    <t xml:space="preserve">mt27pir090aa</t>
  </si>
  <si>
    <t xml:space="preserve">l</t>
  </si>
  <si>
    <t xml:space="preserve">Pintura plástica a base de copolímeros acrílicos en dispersión acuosa, dióxido de titanio, pigmentos extendedores seleccionados y pigmentos anticorrosivos, exenta de plomo y de cromatos, color blanco, acabado mate, textura lisa, antimoho y resistente a los rayos UV, para aplicar pistola.</t>
  </si>
  <si>
    <t xml:space="preserve">Subtotal materiales:</t>
  </si>
  <si>
    <t xml:space="preserve">Equipo</t>
  </si>
  <si>
    <t xml:space="preserve">mq07ple010bg</t>
  </si>
  <si>
    <t xml:space="preserve">Ud</t>
  </si>
  <si>
    <t xml:space="preserve">Alquiler diario de cesta elevadora de brazo articulado, motor diesel, de 16 m de altura máxima de trabajo, incluso mantenimiento y seguro de responsabilidad civil.</t>
  </si>
  <si>
    <t xml:space="preserve">Subtotal equipo: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</si>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</sst>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2.59" customWidth="1"/>
    <col min="6" max="6" width="12.07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0.300000</v>
      </c>
      <c r="G10" s="12">
        <v>49.620000</v>
      </c>
      <c r="H10" s="12">
        <f ca="1">ROUND(INDIRECT(ADDRESS(ROW()+(0), COLUMN()+(-2), 1))*INDIRECT(ADDRESS(ROW()+(0), COLUMN()+(-1), 1)), 2)</f>
        <v>14.890000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0.500000</v>
      </c>
      <c r="G11" s="14">
        <v>139.560000</v>
      </c>
      <c r="H11" s="14">
        <f ca="1">ROUND(INDIRECT(ADDRESS(ROW()+(0), COLUMN()+(-2), 1))*INDIRECT(ADDRESS(ROW()+(0), COLUMN()+(-1), 1)), 2)</f>
        <v>69.780000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84.670000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0.012000</v>
      </c>
      <c r="G14" s="14">
        <v>1678.230000</v>
      </c>
      <c r="H14" s="14">
        <f ca="1">ROUND(INDIRECT(ADDRESS(ROW()+(0), COLUMN()+(-2), 1))*INDIRECT(ADDRESS(ROW()+(0), COLUMN()+(-1), 1)), 2)</f>
        <v>20.140000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20.140000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0.196000</v>
      </c>
      <c r="G17" s="12">
        <v>205.270000</v>
      </c>
      <c r="H17" s="12">
        <f ca="1">ROUND(INDIRECT(ADDRESS(ROW()+(0), COLUMN()+(-2), 1))*INDIRECT(ADDRESS(ROW()+(0), COLUMN()+(-1), 1)), 2)</f>
        <v>40.230000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0.196000</v>
      </c>
      <c r="G18" s="14">
        <v>151.320000</v>
      </c>
      <c r="H18" s="14">
        <f ca="1">ROUND(INDIRECT(ADDRESS(ROW()+(0), COLUMN()+(-2), 1))*INDIRECT(ADDRESS(ROW()+(0), COLUMN()+(-1), 1)), 2)</f>
        <v>29.660000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69.890000</v>
      </c>
    </row>
    <row r="20" spans="1:8" ht="13.50" thickBot="1" customHeight="1">
      <c r="A20" s="15">
        <v>4.000000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2.000000</v>
      </c>
      <c r="G21" s="14">
        <f ca="1">ROUND(SUM(INDIRECT(ADDRESS(ROW()+(-2), COLUMN()+(1), 1)),INDIRECT(ADDRESS(ROW()+(-6), COLUMN()+(1), 1)),INDIRECT(ADDRESS(ROW()+(-9), COLUMN()+(1), 1))), 2)</f>
        <v>174.700000</v>
      </c>
      <c r="H21" s="14">
        <f ca="1">ROUND(INDIRECT(ADDRESS(ROW()+(0), COLUMN()+(-2), 1))*INDIRECT(ADDRESS(ROW()+(0), COLUMN()+(-1), 1))/100, 2)</f>
        <v>3.490000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178.190000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