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<sst xmlns="http://schemas.openxmlformats.org/spreadsheetml/2006/main" count="41" uniqueCount="41">
  <si>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</si>
  <si>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RAG063</t>
  </si>
  <si>
    <t xml:space="preserve">m²</t>
  </si>
  <si>
    <t xml:space="preserve">Revestimiento cerámico STON-KER "BUTECH", sobre superficie soporte interior de yeso o placas de yeso.</t>
  </si>
  <si>
    <r>
      <rPr>
        <sz val="8.25"/>
        <color rgb="FF000000"/>
        <rFont val="Arial"/>
        <family val="2"/>
      </rPr>
      <t xml:space="preserve">Revestimiento cerámico con placas de gres porcelánico de gran formato STON-KER de "BUTECH", "PORCELANOSA GRUPO", serie Carpatia, acabado Beige, de 33x66x1 cm, colocadas sobre una superficie soporte de yeso o placas de yeso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</si>
  <si>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</si>
  <si>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</si>
  <si>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</si>
  <si>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</si>
  <si>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</si>
  <si>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</si>
  <si>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</si>
  <si>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</si>
  <si>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</si>
  <si>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</si>
  <si>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</si>
  <si>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</si>
  <si>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</si>
  <si>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mt09mcb030d</t>
  </si>
  <si>
    <t xml:space="preserve">kg</t>
  </si>
  <si>
    <t xml:space="preserve">Imprimación acuosa de resinas sintéticas Uniprim, "BUTECH", para colocar sobre el soporte de yeso, anhidrita o yeso, previamente a la colocación con adhesivo cementoso de las baldosas cerámicas.</t>
  </si>
  <si>
    <t xml:space="preserve">mt12pcb020lgD1</t>
  </si>
  <si>
    <t xml:space="preserve">m²</t>
  </si>
  <si>
    <t xml:space="preserve">Placa de gres porcelánico de gran formato STON-KER de "BUTECH", "PORCELANOSA GRUPO", serie Carpatia, acabado Beige, de 33x66x1 cm.</t>
  </si>
  <si>
    <t xml:space="preserve">mt09mcb020aa</t>
  </si>
  <si>
    <t xml:space="preserve">kg</t>
  </si>
  <si>
    <t xml:space="preserve">Mortero de juntas cementoso Colorstuk 0-4 "BUTECH", tipo CG2, color Manhattan, para juntas de hasta 4 mm, compuesto por cementos de alta resistencia, agregados seleccionados, pigmentos y aditivos específicos, apto para todo tipo de baldosas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</si>
  <si>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</si>
  <si>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</si>
  <si>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</si>
  <si>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</si>
  <si>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</si>
  <si>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</si>
  <si>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</si>
  <si>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</si>
  <si>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</si>
  <si>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</si>
  <si>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</si>
  <si>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</si>
  <si>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$ 157,75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</si>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</sst>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71.91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4.49</v>
      </c>
      <c r="G10" s="12">
        <f ca="1">ROUND(INDIRECT(ADDRESS(ROW()+(0), COLUMN()+(-2), 1))*INDIRECT(ADDRESS(ROW()+(0), COLUMN()+(-1), 1)), 2)</f>
        <v>26.94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12.26</v>
      </c>
      <c r="G11" s="12">
        <f ca="1">ROUND(INDIRECT(ADDRESS(ROW()+(0), COLUMN()+(-2), 1))*INDIRECT(ADDRESS(ROW()+(0), COLUMN()+(-1), 1)), 2)</f>
        <v>6.13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31.72</v>
      </c>
      <c r="G12" s="12">
        <f ca="1">ROUND(INDIRECT(ADDRESS(ROW()+(0), COLUMN()+(-2), 1))*INDIRECT(ADDRESS(ROW()+(0), COLUMN()+(-1), 1)), 2)</f>
        <v>6.34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1.05</v>
      </c>
      <c r="F13" s="12">
        <v>398.67</v>
      </c>
      <c r="G13" s="12">
        <f ca="1">ROUND(INDIRECT(ADDRESS(ROW()+(0), COLUMN()+(-2), 1))*INDIRECT(ADDRESS(ROW()+(0), COLUMN()+(-1), 1)), 2)</f>
        <v>418.6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3">
        <v>0.5</v>
      </c>
      <c r="F14" s="14">
        <v>9.37</v>
      </c>
      <c r="G14" s="14">
        <f ca="1">ROUND(INDIRECT(ADDRESS(ROW()+(0), COLUMN()+(-2), 1))*INDIRECT(ADDRESS(ROW()+(0), COLUMN()+(-1), 1)), 2)</f>
        <v>4.69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462.7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0.448</v>
      </c>
      <c r="F17" s="12">
        <v>445.11</v>
      </c>
      <c r="G17" s="12">
        <f ca="1">ROUND(INDIRECT(ADDRESS(ROW()+(0), COLUMN()+(-2), 1))*INDIRECT(ADDRESS(ROW()+(0), COLUMN()+(-1), 1)), 2)</f>
        <v>199.41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0.224</v>
      </c>
      <c r="F18" s="14">
        <v>331.94</v>
      </c>
      <c r="G18" s="14">
        <f ca="1">ROUND(INDIRECT(ADDRESS(ROW()+(0), COLUMN()+(-2), 1))*INDIRECT(ADDRESS(ROW()+(0), COLUMN()+(-1), 1)), 2)</f>
        <v>74.35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273.76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736.46</v>
      </c>
      <c r="G21" s="14">
        <f ca="1">ROUND(INDIRECT(ADDRESS(ROW()+(0), COLUMN()+(-2), 1))*INDIRECT(ADDRESS(ROW()+(0), COLUMN()+(-1), 1))/100, 2)</f>
        <v>14.73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751.19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