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<sst xmlns="http://schemas.openxmlformats.org/spreadsheetml/2006/main" count="35" uniqueCount="35">
  <si>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</si>
  <si>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RAG035</t>
  </si>
  <si>
    <t xml:space="preserve">m²</t>
  </si>
  <si>
    <t xml:space="preserve">Revestimiento cerámico "PORCELANATTO", sobre superficie soporte exterior de mortero de cemento u hormigón.</t>
  </si>
  <si>
    <t xml:space="preserve">Revestimiento cerámico con baldosas cerámicas de gres porcelánico, estilo relieve "PORCELANATTO", capacidad de absorción de agua E&lt;0,5%, 45x90 cm, colocadas sobre una superficie soporte de mortero de cemento u hormigón en paramento exterior, mediante adhesivo cementoso mejorado, C2 TE, con deslizamiento reducido y tiempo abierto ampliado T100 Super "TAU CERÁMICA", con doble embadurnado, sin junta (separación entre baldosas entre 1,5 y 3 mm); con cantoneras de PVC.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</si>
  <si>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</si>
  <si>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</si>
  <si>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</si>
  <si>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</si>
  <si>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</si>
  <si>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</si>
  <si>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mt09mtc010h</t>
  </si>
  <si>
    <t xml:space="preserve">kg</t>
  </si>
  <si>
    <t xml:space="preserve">Adhesivo cementoso mejorado, C2 TE, con deslizamiento reducido y tiempo abierto ampliado T100 Super, "TAU CERÁMICA", para la colocación en capa fina de pisos y revestimientos de material cerámico en interiores y exteriores, compuesto por cementos de alta resistencia, agregados seleccionados y alto contenido en resinas sintéticas.</t>
  </si>
  <si>
    <t xml:space="preserve">mt19awa010</t>
  </si>
  <si>
    <t xml:space="preserve">m</t>
  </si>
  <si>
    <t xml:space="preserve">Cantonera de PVC en esquinas alicatadas.</t>
  </si>
  <si>
    <t xml:space="preserve">mt18btt010b</t>
  </si>
  <si>
    <t xml:space="preserve">m²</t>
  </si>
  <si>
    <t xml:space="preserve">Baldosa cerámica de gres porcelánico, estilo relieve "PORCELANATTO", capacidad de absorción de agua E&lt;0,5%, 45x90 cm.</t>
  </si>
  <si>
    <t xml:space="preserve">mt09mtc020g</t>
  </si>
  <si>
    <t xml:space="preserve">kg</t>
  </si>
  <si>
    <t xml:space="preserve">Mortero técnico superfino coloreado, C G2, Line-Fix Superfino "TAU CERÁMICA", para rejuntado de baldosas cerámicas, con junta de entre 1 y 5 mm, "TAU CERÁMICA".</t>
  </si>
  <si>
    <t xml:space="preserve">mo023</t>
  </si>
  <si>
    <t xml:space="preserve">h</t>
  </si>
  <si>
    <t xml:space="preserve">Oficial de revestimiento cerámico.</t>
  </si>
  <si>
    <t xml:space="preserve">mo057</t>
  </si>
  <si>
    <t xml:space="preserve">h</t>
  </si>
  <si>
    <t xml:space="preserve">Ayudante de revestimiento cerámico.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</si>
  <si>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</si>
  <si>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</si>
  <si>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</si>
  <si>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</si>
  <si>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$ 69,26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</si>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</sst>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60" customWidth="1"/>
    <col min="2" max="2" width="3.57" customWidth="1"/>
    <col min="3" max="3" width="4.08" customWidth="1"/>
    <col min="4" max="4" width="19.21" customWidth="1"/>
    <col min="5" max="5" width="31.96" customWidth="1"/>
    <col min="6" max="6" width="6.29" customWidth="1"/>
    <col min="7" max="7" width="6.63" customWidth="1"/>
    <col min="8" max="8" width="12.92" customWidth="1"/>
    <col min="9" max="9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55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</row>
    <row r="4" spans="1:9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</row>
    <row r="7" spans="1:9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 t="s">
        <v>10</v>
      </c>
    </row>
    <row r="8" spans="1:9" ht="55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11.000000</v>
      </c>
      <c r="H8" s="16">
        <v>1.730000</v>
      </c>
      <c r="I8" s="16">
        <f ca="1">ROUND(INDIRECT(ADDRESS(ROW()+(0), COLUMN()+(-2), 1))*INDIRECT(ADDRESS(ROW()+(0), COLUMN()+(-1), 1)), 2)</f>
        <v>19.030000</v>
      </c>
    </row>
    <row r="9" spans="1:9" ht="13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0.500000</v>
      </c>
      <c r="H9" s="20">
        <v>8.480000</v>
      </c>
      <c r="I9" s="20">
        <f ca="1">ROUND(INDIRECT(ADDRESS(ROW()+(0), COLUMN()+(-2), 1))*INDIRECT(ADDRESS(ROW()+(0), COLUMN()+(-1), 1)), 2)</f>
        <v>4.240000</v>
      </c>
    </row>
    <row r="10" spans="1:9" ht="24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1.050000</v>
      </c>
      <c r="H10" s="20">
        <v>218.520000</v>
      </c>
      <c r="I10" s="20">
        <f ca="1">ROUND(INDIRECT(ADDRESS(ROW()+(0), COLUMN()+(-2), 1))*INDIRECT(ADDRESS(ROW()+(0), COLUMN()+(-1), 1)), 2)</f>
        <v>229.450000</v>
      </c>
    </row>
    <row r="11" spans="1:9" ht="34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0.500000</v>
      </c>
      <c r="H11" s="20">
        <v>5.030000</v>
      </c>
      <c r="I11" s="20">
        <f ca="1">ROUND(INDIRECT(ADDRESS(ROW()+(0), COLUMN()+(-2), 1))*INDIRECT(ADDRESS(ROW()+(0), COLUMN()+(-1), 1)), 2)</f>
        <v>2.520000</v>
      </c>
    </row>
    <row r="12" spans="1:9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0.558000</v>
      </c>
      <c r="H12" s="20">
        <v>61.790000</v>
      </c>
      <c r="I12" s="20">
        <f ca="1">ROUND(INDIRECT(ADDRESS(ROW()+(0), COLUMN()+(-2), 1))*INDIRECT(ADDRESS(ROW()+(0), COLUMN()+(-1), 1)), 2)</f>
        <v>34.480000</v>
      </c>
    </row>
    <row r="13" spans="1:9" ht="13.5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0.558000</v>
      </c>
      <c r="H13" s="24">
        <v>43.360000</v>
      </c>
      <c r="I13" s="24">
        <f ca="1">ROUND(INDIRECT(ADDRESS(ROW()+(0), COLUMN()+(-2), 1))*INDIRECT(ADDRESS(ROW()+(0), COLUMN()+(-1), 1)), 2)</f>
        <v>24.190000</v>
      </c>
    </row>
    <row r="14" spans="1:9" ht="13.5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313.910000</v>
      </c>
      <c r="I14" s="16">
        <f ca="1">ROUND(INDIRECT(ADDRESS(ROW()+(0), COLUMN()+(-2), 1))*INDIRECT(ADDRESS(ROW()+(0), COLUMN()+(-1), 1))/100, 2)</f>
        <v>6.280000</v>
      </c>
    </row>
    <row r="15" spans="1:9" ht="13.5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320.190000</v>
      </c>
      <c r="I15" s="24">
        <f ca="1">ROUND(INDIRECT(ADDRESS(ROW()+(0), COLUMN()+(-2), 1))*INDIRECT(ADDRESS(ROW()+(0), COLUMN()+(-1), 1))/100, 2)</f>
        <v>9.610000</v>
      </c>
    </row>
    <row r="16" spans="1:9" ht="13.50" thickBot="1" customHeight="1">
      <c r="A16" s="6" t="s">
        <v>33</v>
      </c>
      <c r="B16" s="7"/>
      <c r="C16" s="7"/>
      <c r="D16" s="7"/>
      <c r="E16" s="7"/>
      <c r="F16" s="7"/>
      <c r="G16" s="25"/>
      <c r="H16" s="6" t="s">
        <v>34</v>
      </c>
      <c r="I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329.800000</v>
      </c>
    </row>
  </sheetData>
  <mergeCells count="14">
    <mergeCell ref="A1:I1"/>
    <mergeCell ref="A3:C3"/>
    <mergeCell ref="F3:G3"/>
    <mergeCell ref="A4:I4"/>
    <mergeCell ref="C7:F7"/>
    <mergeCell ref="C8:F8"/>
    <mergeCell ref="C9:F9"/>
    <mergeCell ref="C10:F10"/>
    <mergeCell ref="C11:F11"/>
    <mergeCell ref="C12:F12"/>
    <mergeCell ref="C13:F13"/>
    <mergeCell ref="C14:F14"/>
    <mergeCell ref="C15:F15"/>
    <mergeCell ref="A16:F16"/>
  </mergeCells>
  <pageMargins left="0.620079" right="0.472441" top="0.472441" bottom="0.472441" header="0.0" footer="0.0"/>
  <pageSetup paperSize="9" orientation="portrait"/>
  <rowBreaks count="0" manualBreakCount="0">
    </rowBreaks>
</worksheet>
</file>