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<sst xmlns="http://schemas.openxmlformats.org/spreadsheetml/2006/main" count="35" uniqueCount="35">
  <si>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</si>
  <si>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RAG021</t>
  </si>
  <si>
    <t xml:space="preserve">m</t>
  </si>
  <si>
    <t xml:space="preserve">Pieza complementaria para revestimientos cerámicos "LEVANTINA".</t>
  </si>
  <si>
    <r>
      <rPr>
        <sz val="8.25"/>
        <color rgb="FF000000"/>
        <rFont val="Arial"/>
        <family val="2"/>
      </rPr>
      <t xml:space="preserve">Revestimiento cerámico con piezas cerámicas especiales de tipo listel, cenefa u otras "LEVANTINA", de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cm de ancho, </t>
    </r>
    <r>
      <rPr>
        <b/>
        <sz val="8.25"/>
        <color rgb="FF000000"/>
        <rFont val="Arial"/>
        <family val="2"/>
      </rPr>
      <t xml:space="preserve">5 €/m</t>
    </r>
    <r>
      <rPr>
        <sz val="8.25"/>
        <color rgb="FF000000"/>
        <rFont val="Arial"/>
        <family val="2"/>
      </rPr>
      <t xml:space="preserve">, colocadas en paramentos interiores con </t>
    </r>
    <r>
      <rPr>
        <b/>
        <sz val="8.25"/>
        <color rgb="FF000000"/>
        <rFont val="Arial"/>
        <family val="2"/>
      </rPr>
      <t xml:space="preserve">mortero de cemento M-5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sin junta (separación entre 1,5 y 3 mm)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</si>
  <si>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</si>
  <si>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</si>
  <si>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</si>
  <si>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</si>
  <si>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</si>
  <si>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</si>
  <si>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</si>
  <si>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</si>
  <si>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</si>
  <si>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</si>
  <si>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mt12pcl040a500</t>
  </si>
  <si>
    <t xml:space="preserve">m</t>
  </si>
  <si>
    <t xml:space="preserve">Pieza cerámica especial "LEVANTINA", de 1 cm de ancho, para revestimientos cerámicos, $ 5,00/m.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</si>
  <si>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</si>
  <si>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</si>
  <si>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</si>
  <si>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</si>
  <si>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</si>
  <si>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</si>
  <si>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</si>
  <si>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</si>
  <si>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mo062</t>
  </si>
  <si>
    <t xml:space="preserve">h</t>
  </si>
  <si>
    <t xml:space="preserve">Medio 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</si>
  <si>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</si>
  <si>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</si>
  <si>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</si>
  <si>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</si>
  <si>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$ 28,87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</si>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</sst>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7.65" customWidth="1"/>
    <col min="5" max="5" width="55.7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0.001000</v>
      </c>
      <c r="G10" s="11">
        <v>994.230000</v>
      </c>
      <c r="H10" s="11">
        <f ca="1">ROUND(INDIRECT(ADDRESS(ROW()+(0), COLUMN()+(-2), 1))*INDIRECT(ADDRESS(ROW()+(0), COLUMN()+(-1), 1)), 2)</f>
        <v>0.990000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1.050000</v>
      </c>
      <c r="G11" s="11">
        <v>83.430000</v>
      </c>
      <c r="H11" s="11">
        <f ca="1">ROUND(INDIRECT(ADDRESS(ROW()+(0), COLUMN()+(-2), 1))*INDIRECT(ADDRESS(ROW()+(0), COLUMN()+(-1), 1)), 2)</f>
        <v>87.600000</v>
      </c>
    </row>
    <row r="12" spans="1:8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2">
        <v>0.100000</v>
      </c>
      <c r="G12" s="13">
        <v>6.040000</v>
      </c>
      <c r="H12" s="13">
        <f ca="1">ROUND(INDIRECT(ADDRESS(ROW()+(0), COLUMN()+(-2), 1))*INDIRECT(ADDRESS(ROW()+(0), COLUMN()+(-1), 1)), 2)</f>
        <v>0.600000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89.190000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0">
        <v>0.115000</v>
      </c>
      <c r="G15" s="11">
        <v>169.730000</v>
      </c>
      <c r="H15" s="11">
        <f ca="1">ROUND(INDIRECT(ADDRESS(ROW()+(0), COLUMN()+(-2), 1))*INDIRECT(ADDRESS(ROW()+(0), COLUMN()+(-1), 1)), 2)</f>
        <v>19.520000</v>
      </c>
    </row>
    <row r="16" spans="1:8" ht="13.50" thickBot="1" customHeight="1">
      <c r="A16" s="1" t="s">
        <v>26</v>
      </c>
      <c r="B16" s="1"/>
      <c r="C16" s="1"/>
      <c r="D16" s="9" t="s">
        <v>27</v>
      </c>
      <c r="E16" s="1" t="s">
        <v>28</v>
      </c>
      <c r="F16" s="12">
        <v>0.115000</v>
      </c>
      <c r="G16" s="13">
        <v>124.970000</v>
      </c>
      <c r="H16" s="13">
        <f ca="1">ROUND(INDIRECT(ADDRESS(ROW()+(0), COLUMN()+(-2), 1))*INDIRECT(ADDRESS(ROW()+(0), COLUMN()+(-1), 1)), 2)</f>
        <v>14.370000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33.890000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8"/>
      <c r="D19" s="19" t="s">
        <v>31</v>
      </c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123.080000</v>
      </c>
      <c r="H19" s="13">
        <f ca="1">ROUND(INDIRECT(ADDRESS(ROW()+(0), COLUMN()+(-2), 1))*INDIRECT(ADDRESS(ROW()+(0), COLUMN()+(-1), 1))/100, 2)</f>
        <v>2.460000</v>
      </c>
    </row>
    <row r="20" spans="1:8" ht="13.50" thickBot="1" customHeight="1">
      <c r="A20" s="20" t="s">
        <v>33</v>
      </c>
      <c r="B20" s="20"/>
      <c r="C20" s="20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125.540000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