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<sst xmlns="http://schemas.openxmlformats.org/spreadsheetml/2006/main" count="29" uniqueCount="29">
  <si>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</si>
  <si>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QUF005</t>
  </si>
  <si>
    <t xml:space="preserve">Ud</t>
  </si>
  <si>
    <t xml:space="preserve">Teja solar fotovoltaica plana.</t>
  </si>
  <si>
    <r>
      <rPr>
        <sz val="8.25"/>
        <color rgb="FF000000"/>
        <rFont val="Arial"/>
        <family val="2"/>
      </rPr>
      <t xml:space="preserve">Teja solar fotovoltaica plana de células de silicio monocristalino, color negro, potencia máxima (Wp) 42 W, tensión a máxima potencia (Vmp) 4,68 V, intensidad a máxima potencia (Imp) 9,7 A, tensión en circuito abierto (Voc) 5,42 V, intensidad de cortocircuito (Isc) 10,18 A, eficiencia 14,99%, 8 células de 156x156 mm, vidrio exterior templado de 4 mm de espesor, capa adhesiva de butiral de polivinilo (PVB), capa posterior de vidrio templado de 4 mm de espesor, temperatura de trabajo -40°C hasta 85°C, dimensiones 705x410x9 mm, resistencia a la carga del viento 245 kg/m², resistencia a la carga de la nieve 551 kg/m², peso 6,67 kg, con caja de conexiones con diodos, cables polarizados de 4 mm² de sección y 450 mm de longitud y conectores MC4. Incluso accesorios de montaje y material de conexionado eléctrico.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</si>
  <si>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</si>
  <si>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</si>
  <si>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</si>
  <si>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</si>
  <si>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</si>
  <si>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</si>
  <si>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</si>
  <si>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mt35sol100aa</t>
  </si>
  <si>
    <t xml:space="preserve">Ud</t>
  </si>
  <si>
    <t xml:space="preserve">Teja solar fotovoltaica plana de células de silicio monocristalino, color negro, potencia máxima (Wp) 42 W, tensión a máxima potencia (Vmp) 4,68 V, intensidad a máxima potencia (Imp) 9,7 A, tensión en circuito abierto (Voc) 5,42 V, intensidad de cortocircuito (Isc) 10,18 A, eficiencia 14,99%, 8 células de 156x156 mm, vidrio exterior templado de 4 mm de espesor, capa adhesiva de butiral de polivinilo (PVB), capa posterior de vidrio templado de 4 mm de espesor, temperatura de trabajo -40°C hasta 85°C, dimensiones 705x410x9 mm, resistencia a la carga del viento 245 kg/m², resistencia a la carga de la nieve 551 kg/m², peso 6,67 kg, con caja de conexiones con diodos, cables polarizados de 4 mm² de sección y 450 mm de longitud y conectores MC4.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</si>
  <si>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</si>
  <si>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</si>
  <si>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</si>
  <si>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</si>
  <si>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</si>
  <si>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</si>
  <si>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</si>
  <si>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</si>
  <si>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</si>
  <si>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</si>
  <si>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</si>
  <si>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</si>
  <si>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$ 9.306,39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</si>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</sst>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62542</v>
      </c>
      <c r="H10" s="14">
        <f ca="1">ROUND(INDIRECT(ADDRESS(ROW()+(0), COLUMN()+(-2), 1))*INDIRECT(ADDRESS(ROW()+(0), COLUMN()+(-1), 1)), 2)</f>
        <v>62542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62542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0.224</v>
      </c>
      <c r="G13" s="13">
        <v>34893.3</v>
      </c>
      <c r="H13" s="13">
        <f ca="1">ROUND(INDIRECT(ADDRESS(ROW()+(0), COLUMN()+(-2), 1))*INDIRECT(ADDRESS(ROW()+(0), COLUMN()+(-1), 1)), 2)</f>
        <v>7816.11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0.224</v>
      </c>
      <c r="G14" s="14">
        <v>25332.7</v>
      </c>
      <c r="H14" s="14">
        <f ca="1">ROUND(INDIRECT(ADDRESS(ROW()+(0), COLUMN()+(-2), 1))*INDIRECT(ADDRESS(ROW()+(0), COLUMN()+(-1), 1)), 2)</f>
        <v>5674.52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13490.6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76032.6</v>
      </c>
      <c r="H17" s="14">
        <f ca="1">ROUND(INDIRECT(ADDRESS(ROW()+(0), COLUMN()+(-2), 1))*INDIRECT(ADDRESS(ROW()+(0), COLUMN()+(-1), 1))/100, 2)</f>
        <v>1520.65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77553.3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