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<sst xmlns="http://schemas.openxmlformats.org/spreadsheetml/2006/main" count="32" uniqueCount="32">
  <si>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</si>
  <si>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QUA010</t>
  </si>
  <si>
    <t xml:space="preserve">m²</t>
  </si>
  <si>
    <t xml:space="preserve">Cobertura de placas asfálticas.</t>
  </si>
  <si>
    <r>
      <rPr>
        <sz val="8.25"/>
        <color rgb="FF000000"/>
        <rFont val="Arial"/>
        <family val="2"/>
      </rPr>
      <t xml:space="preserve">Cobertura de placas asfálticas 10 ondas, de perfil ondulado y color negro, a base de fibras minerales y vegetales saturadas con una emulsión bituminosa a altas temperaturas, colocadas con un superposición de la placa superior de 250 mm y un superposición lateral de una onda y fijadas mecánicamente sobre entramado ligero metálico, en techo inclinado, con una pendiente del 10% al 15%. Incluso accesorios de fijación de las placas. El precio no incluye la superficie soporte ni los puntos singulares y las piezas especiales de la cobertura.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</si>
  <si>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</si>
  <si>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</si>
  <si>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</si>
  <si>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</si>
  <si>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</si>
  <si>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</si>
  <si>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</si>
  <si>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mt13lpo010e</t>
  </si>
  <si>
    <t xml:space="preserve">m²</t>
  </si>
  <si>
    <t xml:space="preserve">Placa asfáltica 10 ondas, de perfil ondulado y color negro, a base de fibras minerales y vegetales saturadas con una emulsión bituminosa a altas temperaturas.</t>
  </si>
  <si>
    <t xml:space="preserve">mt13lpo052c</t>
  </si>
  <si>
    <t xml:space="preserve">Ud</t>
  </si>
  <si>
    <t xml:space="preserve">Tornillo autorroscante, para la fijación sobre soporte metálico.</t>
  </si>
  <si>
    <t xml:space="preserve">Subtotal materiales:</t>
  </si>
  <si>
    <t xml:space="preserve">Mano de obra</t>
  </si>
  <si>
    <t xml:space="preserve">mo051</t>
  </si>
  <si>
    <t xml:space="preserve">h</t>
  </si>
  <si>
    <t xml:space="preserve">Oficial montador de cerramientos industriales.</t>
  </si>
  <si>
    <t xml:space="preserve">mo098</t>
  </si>
  <si>
    <t xml:space="preserve">h</t>
  </si>
  <si>
    <t xml:space="preserve">Medio oficial montador de cerramientos industriales.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</si>
  <si>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</si>
  <si>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</si>
  <si>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</si>
  <si>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</si>
  <si>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$ 1.934,39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</si>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</sst>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2.89" customWidth="1"/>
    <col min="4" max="4" width="4.76" customWidth="1"/>
    <col min="5" max="5" width="73.61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1.08</v>
      </c>
      <c r="G10" s="12">
        <v>130.56</v>
      </c>
      <c r="H10" s="12">
        <f ca="1">ROUND(INDIRECT(ADDRESS(ROW()+(0), COLUMN()+(-2), 1))*INDIRECT(ADDRESS(ROW()+(0), COLUMN()+(-1), 1)), 2)</f>
        <v>141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6</v>
      </c>
      <c r="G11" s="14">
        <v>1.61</v>
      </c>
      <c r="H11" s="14">
        <f ca="1">ROUND(INDIRECT(ADDRESS(ROW()+(0), COLUMN()+(-2), 1))*INDIRECT(ADDRESS(ROW()+(0), COLUMN()+(-1), 1)), 2)</f>
        <v>9.66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150.66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0.106</v>
      </c>
      <c r="G14" s="12">
        <v>34893.3</v>
      </c>
      <c r="H14" s="12">
        <f ca="1">ROUND(INDIRECT(ADDRESS(ROW()+(0), COLUMN()+(-2), 1))*INDIRECT(ADDRESS(ROW()+(0), COLUMN()+(-1), 1)), 2)</f>
        <v>3698.69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0.106</v>
      </c>
      <c r="G15" s="14">
        <v>25378.9</v>
      </c>
      <c r="H15" s="14">
        <f ca="1">ROUND(INDIRECT(ADDRESS(ROW()+(0), COLUMN()+(-2), 1))*INDIRECT(ADDRESS(ROW()+(0), COLUMN()+(-1), 1)), 2)</f>
        <v>2690.17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6388.86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6539.52</v>
      </c>
      <c r="H18" s="14">
        <f ca="1">ROUND(INDIRECT(ADDRESS(ROW()+(0), COLUMN()+(-2), 1))*INDIRECT(ADDRESS(ROW()+(0), COLUMN()+(-1), 1))/100, 2)</f>
        <v>130.79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6670.31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