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<sst xmlns="http://schemas.openxmlformats.org/spreadsheetml/2006/main" count="35" uniqueCount="35">
  <si>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</si>
  <si>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QAD050</t>
  </si>
  <si>
    <t xml:space="preserve">m²</t>
  </si>
  <si>
    <t xml:space="preserve">Techo verde, sistema Urbanscape "KNAUF INSULATION".</t>
  </si>
  <si>
    <r>
      <rPr>
        <sz val="7.80"/>
        <color rgb="FF000000"/>
        <rFont val="Arial"/>
        <family val="2"/>
      </rPr>
      <t xml:space="preserve">Techo plano no transitable, no ventilado, ajardinado extensiva, pendiente del 1% al 5%, compuesta de: formación de pendientes (no incluida en este precio); capa separadora bajo impermeabilización (no incluida en este precio); membrana impermeabilizante (no incluida en este precio); </t>
    </r>
    <r>
      <rPr>
        <b/>
        <sz val="7.80"/>
        <color rgb="FF000000"/>
        <rFont val="Arial"/>
        <family val="2"/>
      </rPr>
      <t xml:space="preserve">membrana antirraíces Urbanscape "KNAUF INSULATION", de polietileno de baja densidad, de color negro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lámina drenante y retenedora de agua, Urbanscape C "KNAUF INSULATION", con depósito de agua, formada por membrana de poliestireno reciclado reforzado y perforaciones en la parte superior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sustrato Urbanscape Green Roll (HTC GR) de lana mineral, de 40 mm de espesor</t>
    </r>
    <r>
      <rPr>
        <sz val="7.80"/>
        <color rgb="FF000000"/>
        <rFont val="Arial"/>
        <family val="2"/>
      </rPr>
      <t xml:space="preserve"> y </t>
    </r>
    <r>
      <rPr>
        <b/>
        <sz val="7.80"/>
        <color rgb="FF000000"/>
        <rFont val="Arial"/>
        <family val="2"/>
      </rPr>
      <t xml:space="preserve">tepe Urbanscape Sedum-mix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</si>
  <si>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</si>
  <si>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</si>
  <si>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</si>
  <si>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</si>
  <si>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</si>
  <si>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</si>
  <si>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mt14lbk010</t>
  </si>
  <si>
    <t xml:space="preserve">m²</t>
  </si>
  <si>
    <t xml:space="preserve">Membrana antirraíces Urbanscape "KNAUF INSULATION", de polietileno de baja densidad, de color negro, para techos ajardinadas extensivas.</t>
  </si>
  <si>
    <t xml:space="preserve">mt14lbk020a</t>
  </si>
  <si>
    <t xml:space="preserve">m²</t>
  </si>
  <si>
    <t xml:space="preserve">Lámina drenante y retenedora de agua, Urbanscape C "KNAUF INSULATION", con depósito de agua, formada por membrana de poliestireno reciclado reforzado y perforaciones en la parte superior, para techos ajardinadas extensivas.</t>
  </si>
  <si>
    <t xml:space="preserve">mt14lbk030</t>
  </si>
  <si>
    <t xml:space="preserve">m²</t>
  </si>
  <si>
    <t xml:space="preserve">Sustrato Urbanscape Green Roll (HTC GR) de lana mineral, de 40 mm de espesor, para techos ajardinadas extensivas.</t>
  </si>
  <si>
    <t xml:space="preserve">mt14lbk040</t>
  </si>
  <si>
    <t xml:space="preserve">m²</t>
  </si>
  <si>
    <t xml:space="preserve">Tepe Urbanscape Sedum-mix, para techos ajardinadas extensivas.</t>
  </si>
  <si>
    <t xml:space="preserve">mo039</t>
  </si>
  <si>
    <t xml:space="preserve">h</t>
  </si>
  <si>
    <t xml:space="preserve">Oficial jardinero.</t>
  </si>
  <si>
    <t xml:space="preserve">mo113</t>
  </si>
  <si>
    <t xml:space="preserve">h</t>
  </si>
  <si>
    <t xml:space="preserve">Ayudante jardinero.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</si>
  <si>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</si>
  <si>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</si>
  <si>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</si>
  <si>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</si>
  <si>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$ 219,04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</si>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</sst>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27" customWidth="1"/>
    <col min="5" max="5" width="29.87" customWidth="1"/>
    <col min="6" max="6" width="10.64" customWidth="1"/>
    <col min="7" max="7" width="4.23" customWidth="1"/>
    <col min="8" max="8" width="2.19" customWidth="1"/>
    <col min="9" max="9" width="12.68" customWidth="1"/>
    <col min="10" max="10" width="0.87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30.590000</v>
      </c>
      <c r="J8" s="16"/>
      <c r="K8" s="16">
        <f ca="1">ROUND(INDIRECT(ADDRESS(ROW()+(0), COLUMN()+(-4), 1))*INDIRECT(ADDRESS(ROW()+(0), COLUMN()+(-2), 1)), 2)</f>
        <v>33.650000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135.220000</v>
      </c>
      <c r="J9" s="20"/>
      <c r="K9" s="20">
        <f ca="1">ROUND(INDIRECT(ADDRESS(ROW()+(0), COLUMN()+(-4), 1))*INDIRECT(ADDRESS(ROW()+(0), COLUMN()+(-2), 1)), 2)</f>
        <v>148.740000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1.100000</v>
      </c>
      <c r="H10" s="19"/>
      <c r="I10" s="20">
        <v>91.310000</v>
      </c>
      <c r="J10" s="20"/>
      <c r="K10" s="20">
        <f ca="1">ROUND(INDIRECT(ADDRESS(ROW()+(0), COLUMN()+(-4), 1))*INDIRECT(ADDRESS(ROW()+(0), COLUMN()+(-2), 1)), 2)</f>
        <v>100.440000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316.480000</v>
      </c>
      <c r="J11" s="20"/>
      <c r="K11" s="20">
        <f ca="1">ROUND(INDIRECT(ADDRESS(ROW()+(0), COLUMN()+(-4), 1))*INDIRECT(ADDRESS(ROW()+(0), COLUMN()+(-2), 1)), 2)</f>
        <v>348.130000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0.299000</v>
      </c>
      <c r="H12" s="19"/>
      <c r="I12" s="20">
        <v>61.790000</v>
      </c>
      <c r="J12" s="20"/>
      <c r="K12" s="20">
        <f ca="1">ROUND(INDIRECT(ADDRESS(ROW()+(0), COLUMN()+(-4), 1))*INDIRECT(ADDRESS(ROW()+(0), COLUMN()+(-2), 1)), 2)</f>
        <v>18.480000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0.299000</v>
      </c>
      <c r="H13" s="23"/>
      <c r="I13" s="24">
        <v>41.650000</v>
      </c>
      <c r="J13" s="24"/>
      <c r="K13" s="24">
        <f ca="1">ROUND(INDIRECT(ADDRESS(ROW()+(0), COLUMN()+(-4), 1))*INDIRECT(ADDRESS(ROW()+(0), COLUMN()+(-2), 1)), 2)</f>
        <v>12.450000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661.890000</v>
      </c>
      <c r="J14" s="16"/>
      <c r="K14" s="16">
        <f ca="1">ROUND(INDIRECT(ADDRESS(ROW()+(0), COLUMN()+(-4), 1))*INDIRECT(ADDRESS(ROW()+(0), COLUMN()+(-2), 1))/100, 2)</f>
        <v>13.240000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675.130000</v>
      </c>
      <c r="J15" s="24"/>
      <c r="K15" s="24">
        <f ca="1">ROUND(INDIRECT(ADDRESS(ROW()+(0), COLUMN()+(-4), 1))*INDIRECT(ADDRESS(ROW()+(0), COLUMN()+(-2), 1))/100, 2)</f>
        <v>20.250000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695.380000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