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<sst xmlns="http://schemas.openxmlformats.org/spreadsheetml/2006/main" count="26" uniqueCount="26">
  <si>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</si>
  <si>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</si>
  <si>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</si>
  <si>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</si>
  <si>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</si>
  <si>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</si>
  <si>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</si>
  <si>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</si>
  <si>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</si>
  <si>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</si>
  <si>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</si>
  <si>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</si>
  <si>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</si>
  <si>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</si>
  <si>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mo019</t>
  </si>
  <si>
    <t xml:space="preserve">h</t>
  </si>
  <si>
    <t xml:space="preserve">Oficial albañil.</t>
  </si>
  <si>
    <t xml:space="preserve">mo075</t>
  </si>
  <si>
    <t xml:space="preserve">h</t>
  </si>
  <si>
    <t xml:space="preserve">Medio oficial albañil.</t>
  </si>
  <si>
    <t xml:space="preserve">%</t>
  </si>
  <si>
    <t xml:space="preserve">Medios auxiliares</t>
  </si>
  <si>
    <t xml:space="preserve">%</t>
  </si>
  <si>
    <t xml:space="preserve">Costos indirectos</t>
  </si>
  <si>
    <t xml:space="preserve">Coste de mantenimiento decenal: $ 973,62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</si>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</sst>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5403.700000</v>
      </c>
      <c r="G8" s="16">
        <f ca="1">ROUND(INDIRECT(ADDRESS(ROW()+(0), COLUMN()+(-2), 1))*INDIRECT(ADDRESS(ROW()+(0), COLUMN()+(-1), 1)), 2)</f>
        <v>5403.700000</v>
      </c>
    </row>
    <row r="9" spans="1:7" ht="12.00" thickBot="1" customHeight="1">
      <c r="A9" s="17" t="s">
        <v>14</v>
      </c>
      <c r="B9" s="17"/>
      <c r="C9" s="18" t="s">
        <v>15</v>
      </c>
      <c r="D9" s="17" t="s">
        <v>16</v>
      </c>
      <c r="E9" s="19">
        <v>0.453000</v>
      </c>
      <c r="F9" s="20">
        <v>61.790000</v>
      </c>
      <c r="G9" s="20">
        <f ca="1">ROUND(INDIRECT(ADDRESS(ROW()+(0), COLUMN()+(-2), 1))*INDIRECT(ADDRESS(ROW()+(0), COLUMN()+(-1), 1)), 2)</f>
        <v>27.990000</v>
      </c>
    </row>
    <row r="10" spans="1:7" ht="12.00" thickBot="1" customHeight="1">
      <c r="A10" s="17" t="s">
        <v>17</v>
      </c>
      <c r="B10" s="17"/>
      <c r="C10" s="21" t="s">
        <v>18</v>
      </c>
      <c r="D10" s="22" t="s">
        <v>19</v>
      </c>
      <c r="E10" s="23">
        <v>0.453000</v>
      </c>
      <c r="F10" s="24">
        <v>43.360000</v>
      </c>
      <c r="G10" s="24">
        <f ca="1">ROUND(INDIRECT(ADDRESS(ROW()+(0), COLUMN()+(-2), 1))*INDIRECT(ADDRESS(ROW()+(0), COLUMN()+(-1), 1)), 2)</f>
        <v>19.640000</v>
      </c>
    </row>
    <row r="11" spans="1:7" ht="12.00" thickBot="1" customHeight="1">
      <c r="A11" s="17"/>
      <c r="B11" s="17"/>
      <c r="C11" s="12" t="s">
        <v>20</v>
      </c>
      <c r="D11" s="10" t="s">
        <v>21</v>
      </c>
      <c r="E11" s="14">
        <v>2.000000</v>
      </c>
      <c r="F11" s="16">
        <f ca="1">ROUND(SUM(INDIRECT(ADDRESS(ROW()+(-1), COLUMN()+(1), 1)),INDIRECT(ADDRESS(ROW()+(-2), COLUMN()+(1), 1)),INDIRECT(ADDRESS(ROW()+(-3), COLUMN()+(1), 1))), 2)</f>
        <v>5451.330000</v>
      </c>
      <c r="G11" s="16">
        <f ca="1">ROUND(INDIRECT(ADDRESS(ROW()+(0), COLUMN()+(-2), 1))*INDIRECT(ADDRESS(ROW()+(0), COLUMN()+(-1), 1))/100, 2)</f>
        <v>109.030000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5560.360000</v>
      </c>
      <c r="G12" s="24">
        <f ca="1">ROUND(INDIRECT(ADDRESS(ROW()+(0), COLUMN()+(-2), 1))*INDIRECT(ADDRESS(ROW()+(0), COLUMN()+(-1), 1))/100, 2)</f>
        <v>166.810000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5727.170000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