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<sst xmlns="http://schemas.openxmlformats.org/spreadsheetml/2006/main" count="32" uniqueCount="32">
  <si>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</si>
  <si>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NSN005</t>
  </si>
  <si>
    <t xml:space="preserve">m²</t>
  </si>
  <si>
    <t xml:space="preserve">Desolidarización bajo pavimento cerámico o de piedra natural, con láminas nodulares de polietileno.</t>
  </si>
  <si>
    <r>
      <rPr>
        <sz val="8.25"/>
        <color rgb="FF000000"/>
        <rFont val="Arial"/>
        <family val="2"/>
      </rPr>
      <t xml:space="preserve">Desolidarización bajo pavimento cerámico o de piedra natural, con lámina desolidarizante de estructura nodular de polietileno, de 1 m de ancho y 3 mm de espesor, con ambas caras revestidas de geotextil no tejido de polipropileno, fijada al soporte con adhesivo cementoso mejorado, C2 E, con tiempo abierto ampliado, extendido con llana dentada.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</si>
  <si>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</si>
  <si>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</si>
  <si>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</si>
  <si>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</si>
  <si>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</si>
  <si>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</si>
  <si>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</si>
  <si>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mt09mcr250a</t>
  </si>
  <si>
    <t xml:space="preserve">kg</t>
  </si>
  <si>
    <t xml:space="preserve">Adhesivo cementoso mejorado, C2 E, con tiempo abierto ampliado, para la fijación de geomembranas, compuesto por cementos especiales, agregados seleccionados y resinas sintéticas.</t>
  </si>
  <si>
    <t xml:space="preserve">mt15rev180a</t>
  </si>
  <si>
    <t xml:space="preserve">m²</t>
  </si>
  <si>
    <t xml:space="preserve">Lámina desolidarizante de estructura nodular de polietileno, de 1 m de ancho y 3 mm de espesor, con ambas caras revestidas de geotextil no tejido de polipropileno,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</si>
  <si>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</si>
  <si>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</si>
  <si>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</si>
  <si>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</si>
  <si>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aplicador de membranas impermeabilizantes preelaboradas.</t>
  </si>
  <si>
    <t xml:space="preserve">mo067</t>
  </si>
  <si>
    <t xml:space="preserve">h</t>
  </si>
  <si>
    <t xml:space="preserve">Medio oficial aplicador de membranas impermeabilizantes preelaboradas.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</si>
  <si>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</si>
  <si>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</si>
  <si>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</si>
  <si>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</si>
  <si>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$ 451,07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</si>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</sst>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11.77</v>
      </c>
      <c r="H10" s="12">
        <f ca="1">ROUND(INDIRECT(ADDRESS(ROW()+(0), COLUMN()+(-2), 1))*INDIRECT(ADDRESS(ROW()+(0), COLUMN()+(-1), 1)), 2)</f>
        <v>23.54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19689.2</v>
      </c>
      <c r="H11" s="14">
        <f ca="1">ROUND(INDIRECT(ADDRESS(ROW()+(0), COLUMN()+(-2), 1))*INDIRECT(ADDRESS(ROW()+(0), COLUMN()+(-1), 1)), 2)</f>
        <v>20673.6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20697.2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33952.7</v>
      </c>
      <c r="H14" s="12">
        <f ca="1">ROUND(INDIRECT(ADDRESS(ROW()+(0), COLUMN()+(-2), 1))*INDIRECT(ADDRESS(ROW()+(0), COLUMN()+(-1), 1)), 2)</f>
        <v>3972.46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25378.9</v>
      </c>
      <c r="H15" s="14">
        <f ca="1">ROUND(INDIRECT(ADDRESS(ROW()+(0), COLUMN()+(-2), 1))*INDIRECT(ADDRESS(ROW()+(0), COLUMN()+(-1), 1)), 2)</f>
        <v>2969.33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6941.79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27638.9</v>
      </c>
      <c r="H18" s="14">
        <f ca="1">ROUND(INDIRECT(ADDRESS(ROW()+(0), COLUMN()+(-2), 1))*INDIRECT(ADDRESS(ROW()+(0), COLUMN()+(-1), 1))/100, 2)</f>
        <v>552.78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28191.7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