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<sst xmlns="http://schemas.openxmlformats.org/spreadsheetml/2006/main" count="35" uniqueCount="35">
  <si>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</si>
  <si>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NIT020</t>
  </si>
  <si>
    <t xml:space="preserve">m²</t>
  </si>
  <si>
    <t xml:space="preserve">Impermeabilización de pared medianera con revestimiento impermeabilizante de placas conformadas.</t>
  </si>
  <si>
    <r>
      <rPr>
        <sz val="8.25"/>
        <color rgb="FF000000"/>
        <rFont val="Arial"/>
        <family val="2"/>
      </rPr>
      <t xml:space="preserve">Impermeabilización de pared medianera de hasta 12 m de altura con revestimiento impermeabilizante de placas asfálticas 10 ondas, de perfil ondulado y color negro, a base de fibras minerales y vegetales saturadas con una emulsión bituminosa a altas temperaturas, disposición de las placas en hiladas superpuestas, fijadas a la pared medianera directamente sobre el soporte con tornillos galvanizados; y remate perimetral de plancha galvanizada esmaltada, de varios colores.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</si>
  <si>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</si>
  <si>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</si>
  <si>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</si>
  <si>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</si>
  <si>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</si>
  <si>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</si>
  <si>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</si>
  <si>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mt13lpo010e</t>
  </si>
  <si>
    <t xml:space="preserve">m²</t>
  </si>
  <si>
    <t xml:space="preserve">Placa asfáltica 10 ondas, de perfil ondulado y color negro, a base de fibras minerales y vegetales saturadas con una emulsión bituminosa a altas temperaturas.</t>
  </si>
  <si>
    <t xml:space="preserve">mt13lps030</t>
  </si>
  <si>
    <t xml:space="preserve">Ud</t>
  </si>
  <si>
    <t xml:space="preserve">Tornillo galvanizado con tarugo de plástico y arandela plomo/hierro, para fijación de placas sobre soporte cerámico.</t>
  </si>
  <si>
    <t xml:space="preserve">mt13lps020</t>
  </si>
  <si>
    <t xml:space="preserve">m</t>
  </si>
  <si>
    <t xml:space="preserve">Remate perimetral de plancha galvanizada esmaltada, de varios colores.</t>
  </si>
  <si>
    <t xml:space="preserve">Subtotal materiales:</t>
  </si>
  <si>
    <t xml:space="preserve">Mano de obra</t>
  </si>
  <si>
    <t xml:space="preserve">mo052</t>
  </si>
  <si>
    <t xml:space="preserve">h</t>
  </si>
  <si>
    <t xml:space="preserve">Oficial montador de sistemas de fachadas prefabricadas.</t>
  </si>
  <si>
    <t xml:space="preserve">mo099</t>
  </si>
  <si>
    <t xml:space="preserve">h</t>
  </si>
  <si>
    <t xml:space="preserve">Medio oficial montador de sistemas de fachadas prefabricadas.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</si>
  <si>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</si>
  <si>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</si>
  <si>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</si>
  <si>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</si>
  <si>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$ 1.011,11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</si>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</sst>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87" customWidth="1"/>
    <col min="4" max="4" width="5.78" customWidth="1"/>
    <col min="5" max="5" width="73.61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1.1</v>
      </c>
      <c r="G10" s="12">
        <v>130.56</v>
      </c>
      <c r="H10" s="12">
        <f ca="1">ROUND(INDIRECT(ADDRESS(ROW()+(0), COLUMN()+(-2), 1))*INDIRECT(ADDRESS(ROW()+(0), COLUMN()+(-1), 1)), 2)</f>
        <v>143.62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6</v>
      </c>
      <c r="G11" s="12">
        <v>1.57</v>
      </c>
      <c r="H11" s="12">
        <f ca="1">ROUND(INDIRECT(ADDRESS(ROW()+(0), COLUMN()+(-2), 1))*INDIRECT(ADDRESS(ROW()+(0), COLUMN()+(-1), 1)), 2)</f>
        <v>9.42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0.4</v>
      </c>
      <c r="G12" s="14">
        <v>30.57</v>
      </c>
      <c r="H12" s="14">
        <f ca="1">ROUND(INDIRECT(ADDRESS(ROW()+(0), COLUMN()+(-2), 1))*INDIRECT(ADDRESS(ROW()+(0), COLUMN()+(-1), 1)), 2)</f>
        <v>12.23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165.27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0.18</v>
      </c>
      <c r="G15" s="12">
        <v>34893.3</v>
      </c>
      <c r="H15" s="12">
        <f ca="1">ROUND(INDIRECT(ADDRESS(ROW()+(0), COLUMN()+(-2), 1))*INDIRECT(ADDRESS(ROW()+(0), COLUMN()+(-1), 1)), 2)</f>
        <v>6280.8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0.18</v>
      </c>
      <c r="G16" s="14">
        <v>25378.9</v>
      </c>
      <c r="H16" s="14">
        <f ca="1">ROUND(INDIRECT(ADDRESS(ROW()+(0), COLUMN()+(-2), 1))*INDIRECT(ADDRESS(ROW()+(0), COLUMN()+(-1), 1)), 2)</f>
        <v>4568.21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10849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11014.3</v>
      </c>
      <c r="H19" s="14">
        <f ca="1">ROUND(INDIRECT(ADDRESS(ROW()+(0), COLUMN()+(-2), 1))*INDIRECT(ADDRESS(ROW()+(0), COLUMN()+(-1), 1))/100, 2)</f>
        <v>220.29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11234.6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