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<sst xmlns="http://schemas.openxmlformats.org/spreadsheetml/2006/main" count="41" uniqueCount="41">
  <si>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</si>
  <si>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NIG241</t>
  </si>
  <si>
    <t xml:space="preserve">m²</t>
  </si>
  <si>
    <t xml:space="preserve">Sistema "SCHLÜTER-SYSTEMS", para reparación de impermeabilización de techos planos.</t>
  </si>
  <si>
    <r>
      <rPr>
        <sz val="8.25"/>
        <color rgb="FF000000"/>
        <rFont val="Arial"/>
        <family val="2"/>
      </rPr>
      <t xml:space="preserve">Reparación de impermeabilización de techos planos, realizada mediante el sistema "SCHLÜTER-SYSTEMS", formado por membrana impermeabilizante, desolidarizante y difusora de vapor de agua de polietileno con estructura nervada y cavidades cuadradas en forma de cola de milano, de 3 mm de espesor, Schlüter-DITRA 25 30M "SCHLÜTER-SYSTEMS", revestida de geotextil no tejido en una de sus caras, fijada al soporte con adhesivo cementoso de fraguado normal, C1 extendido con llana dentada. Incluso adhesivo bicomponente, Schlüter-KERDI-COLL-L "SCHLÜTER-SYSTEMS", banda de refuerzo Schlüter-KERDI-KEBA 100/125 y masilla adhesiva elástica monocomponente, Schlüter-KERDI-FIX "SCHLÜTER-SYSTEMS". El precio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</si>
  <si>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</si>
  <si>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</si>
  <si>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</si>
  <si>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</si>
  <si>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</si>
  <si>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</si>
  <si>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</si>
  <si>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</si>
  <si>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</si>
  <si>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</si>
  <si>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mt15res300d</t>
  </si>
  <si>
    <t xml:space="preserve">m²</t>
  </si>
  <si>
    <t xml:space="preserve">Membrana impermeabilizante, desolidarizante y difusora de vapor de agua de polietileno con estructura nervada y cavidades cuadradas en forma de cola de milano, de 3 mm de espesor, Schlüter-DITRA 25 30M "SCHLÜTER-SYSTEMS", revestida de geotextil no tejido en una de sus caras,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</si>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</sst>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2.8</v>
      </c>
      <c r="H10" s="12">
        <f ca="1">ROUND(INDIRECT(ADDRESS(ROW()+(0), COLUMN()+(-2), 1))*INDIRECT(ADDRESS(ROW()+(0), COLUMN()+(-1), 1)), 2)</f>
        <v>1.68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1078.38</v>
      </c>
      <c r="H11" s="12">
        <f ca="1">ROUND(INDIRECT(ADDRESS(ROW()+(0), COLUMN()+(-2), 1))*INDIRECT(ADDRESS(ROW()+(0), COLUMN()+(-1), 1)), 2)</f>
        <v>1186.22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606.84</v>
      </c>
      <c r="H12" s="12">
        <f ca="1">ROUND(INDIRECT(ADDRESS(ROW()+(0), COLUMN()+(-2), 1))*INDIRECT(ADDRESS(ROW()+(0), COLUMN()+(-1), 1)), 2)</f>
        <v>182.05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225.96</v>
      </c>
      <c r="H13" s="12">
        <f ca="1">ROUND(INDIRECT(ADDRESS(ROW()+(0), COLUMN()+(-2), 1))*INDIRECT(ADDRESS(ROW()+(0), COLUMN()+(-1), 1)), 2)</f>
        <v>271.15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1273.23</v>
      </c>
      <c r="H14" s="14">
        <f ca="1">ROUND(INDIRECT(ADDRESS(ROW()+(0), COLUMN()+(-2), 1))*INDIRECT(ADDRESS(ROW()+(0), COLUMN()+(-1), 1)), 2)</f>
        <v>76.39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1717.49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0.338</v>
      </c>
      <c r="G17" s="12">
        <v>437.33</v>
      </c>
      <c r="H17" s="12">
        <f ca="1">ROUND(INDIRECT(ADDRESS(ROW()+(0), COLUMN()+(-2), 1))*INDIRECT(ADDRESS(ROW()+(0), COLUMN()+(-1), 1)), 2)</f>
        <v>147.82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0.338</v>
      </c>
      <c r="G18" s="14">
        <v>325.08</v>
      </c>
      <c r="H18" s="14">
        <f ca="1">ROUND(INDIRECT(ADDRESS(ROW()+(0), COLUMN()+(-2), 1))*INDIRECT(ADDRESS(ROW()+(0), COLUMN()+(-1), 1)), 2)</f>
        <v>109.88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257.7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1975.19</v>
      </c>
      <c r="H21" s="14">
        <f ca="1">ROUND(INDIRECT(ADDRESS(ROW()+(0), COLUMN()+(-2), 1))*INDIRECT(ADDRESS(ROW()+(0), COLUMN()+(-1), 1))/100, 2)</f>
        <v>39.5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2014.69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