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<sst xmlns="http://schemas.openxmlformats.org/spreadsheetml/2006/main" count="35" uniqueCount="35">
  <si>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</si>
  <si>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</si>
  <si>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</si>
  <si>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</si>
  <si>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40 mm de espesor, resistencia térmica 1,1 m²K/W, conductividad térmica 0,035 W/(mK), cubierto con film de polietileno de 0,2 mm de espesor y desolidarización perimetral realizada con el mismo material aislante. Colocación en obra: a tope, simplemente apoyado, preparado para recibir un contrapiso de mortero u hormigón.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</si>
  <si>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</si>
  <si>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</si>
  <si>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</si>
  <si>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</si>
  <si>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</si>
  <si>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</si>
  <si>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</si>
  <si>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mt16lra010b</t>
  </si>
  <si>
    <t xml:space="preserve">m²</t>
  </si>
  <si>
    <t xml:space="preserve">Panel rígido de lana mineral, no revestido, de 40 mm de espesor, resistencia térmica 1,1 m²K/W, conductividad térmica 0,035 W/(mK), Euroclase A1 de reacción al fuego, capacidad de absorción de agua a corto plazo &lt;=1 kg/m² y factor de resistencia a la difusión del vapor de agua 1.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</si>
  <si>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</si>
  <si>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</si>
  <si>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</si>
  <si>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</si>
  <si>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</si>
  <si>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</si>
  <si>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</si>
  <si>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</si>
  <si>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</si>
  <si>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</si>
  <si>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montador de aislantes.</t>
  </si>
  <si>
    <t xml:space="preserve">mo101</t>
  </si>
  <si>
    <t xml:space="preserve">h</t>
  </si>
  <si>
    <t xml:space="preserve">Medio oficial montador de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</si>
  <si>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</si>
  <si>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</si>
  <si>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</si>
  <si>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</si>
  <si>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$ 2.684,16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</si>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</sst>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16226.2</v>
      </c>
      <c r="H10" s="12">
        <f ca="1">ROUND(INDIRECT(ADDRESS(ROW()+(0), COLUMN()+(-2), 1))*INDIRECT(ADDRESS(ROW()+(0), COLUMN()+(-1), 1)), 2)</f>
        <v>17848.8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489.54</v>
      </c>
      <c r="H11" s="12">
        <f ca="1">ROUND(INDIRECT(ADDRESS(ROW()+(0), COLUMN()+(-2), 1))*INDIRECT(ADDRESS(ROW()+(0), COLUMN()+(-1), 1)), 2)</f>
        <v>538.49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358.2</v>
      </c>
      <c r="H12" s="14">
        <f ca="1">ROUND(INDIRECT(ADDRESS(ROW()+(0), COLUMN()+(-2), 1))*INDIRECT(ADDRESS(ROW()+(0), COLUMN()+(-1), 1)), 2)</f>
        <v>89.55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18476.8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0.094</v>
      </c>
      <c r="G15" s="12">
        <v>34893.3</v>
      </c>
      <c r="H15" s="12">
        <f ca="1">ROUND(INDIRECT(ADDRESS(ROW()+(0), COLUMN()+(-2), 1))*INDIRECT(ADDRESS(ROW()+(0), COLUMN()+(-1), 1)), 2)</f>
        <v>3279.97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0.094</v>
      </c>
      <c r="G16" s="14">
        <v>25378.9</v>
      </c>
      <c r="H16" s="14">
        <f ca="1">ROUND(INDIRECT(ADDRESS(ROW()+(0), COLUMN()+(-2), 1))*INDIRECT(ADDRESS(ROW()+(0), COLUMN()+(-1), 1)), 2)</f>
        <v>2385.62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5665.59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24142.4</v>
      </c>
      <c r="H19" s="14">
        <f ca="1">ROUND(INDIRECT(ADDRESS(ROW()+(0), COLUMN()+(-2), 1))*INDIRECT(ADDRESS(ROW()+(0), COLUMN()+(-1), 1))/100, 2)</f>
        <v>482.85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24625.3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