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<sst xmlns="http://schemas.openxmlformats.org/spreadsheetml/2006/main" count="35" uniqueCount="35">
  <si>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</si>
  <si>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NAJ005</t>
  </si>
  <si>
    <t xml:space="preserve">m²</t>
  </si>
  <si>
    <t xml:space="preserve">Aislamiento térmico reflexivo de frentes de losa y columnas en fachada.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</si>
  <si>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</t>
    </r>
    <r>
      <rPr>
        <b/>
        <sz val="8.25"/>
        <color rgb="FF000000"/>
        <rFont val="Arial"/>
        <family val="2"/>
      </rPr>
      <t xml:space="preserve">aislamiento térmico reflexivo compuesto de núcleo aislante de espuma de polietileno, revestido con una lámina de aluminio en una cara y provisto de una malla de agarre en la cara opuesta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</si>
  <si>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</si>
  <si>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</si>
  <si>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</si>
  <si>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</si>
  <si>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</si>
  <si>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</si>
  <si>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</si>
  <si>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mt16arg020a</t>
  </si>
  <si>
    <t xml:space="preserve">m²</t>
  </si>
  <si>
    <t xml:space="preserve">Aislamiento térmico reflexivo compuesto de núcleo aislante de espuma de polietileno, revestido con una lámina de aluminio en una cara y provisto de una malla de agarre en la cara opuesta, de 4 mm de espesor, con una densidad nominal de 29,17 kg/m³, una resistencia térmica de 0,11 m²K/W, una emisividad térmica de 0,05 y una conductividad térmica de 0,029 W/(mK), suministrado en rollos de 0,60x2,00 m.</t>
  </si>
  <si>
    <t xml:space="preserve">mt08var070</t>
  </si>
  <si>
    <t xml:space="preserve">kg</t>
  </si>
  <si>
    <t xml:space="preserve">Puntas metálicas de cabeza ancha.</t>
  </si>
  <si>
    <t xml:space="preserve">mt16arg025</t>
  </si>
  <si>
    <t xml:space="preserve">m</t>
  </si>
  <si>
    <t xml:space="preserve">Cinta autoadhesiva de polipropileno, revestida de aluminio,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</si>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</sst>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188.710000</v>
      </c>
      <c r="H10" s="11">
        <f ca="1">ROUND(INDIRECT(ADDRESS(ROW()+(0), COLUMN()+(-2), 1))*INDIRECT(ADDRESS(ROW()+(0), COLUMN()+(-1), 1)), 2)</f>
        <v>198.150000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0.150000</v>
      </c>
      <c r="G11" s="11">
        <v>16.060000</v>
      </c>
      <c r="H11" s="11">
        <f ca="1">ROUND(INDIRECT(ADDRESS(ROW()+(0), COLUMN()+(-2), 1))*INDIRECT(ADDRESS(ROW()+(0), COLUMN()+(-1), 1)), 2)</f>
        <v>2.410000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0.800000</v>
      </c>
      <c r="G12" s="13">
        <v>3.300000</v>
      </c>
      <c r="H12" s="13">
        <f ca="1">ROUND(INDIRECT(ADDRESS(ROW()+(0), COLUMN()+(-2), 1))*INDIRECT(ADDRESS(ROW()+(0), COLUMN()+(-1), 1)), 2)</f>
        <v>2.640000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203.200000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0.176000</v>
      </c>
      <c r="G15" s="11">
        <v>175.430000</v>
      </c>
      <c r="H15" s="11">
        <f ca="1">ROUND(INDIRECT(ADDRESS(ROW()+(0), COLUMN()+(-2), 1))*INDIRECT(ADDRESS(ROW()+(0), COLUMN()+(-1), 1)), 2)</f>
        <v>30.880000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0.176000</v>
      </c>
      <c r="G16" s="13">
        <v>124.970000</v>
      </c>
      <c r="H16" s="13">
        <f ca="1">ROUND(INDIRECT(ADDRESS(ROW()+(0), COLUMN()+(-2), 1))*INDIRECT(ADDRESS(ROW()+(0), COLUMN()+(-1), 1)), 2)</f>
        <v>21.990000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52.870000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256.070000</v>
      </c>
      <c r="H19" s="13">
        <f ca="1">ROUND(INDIRECT(ADDRESS(ROW()+(0), COLUMN()+(-2), 1))*INDIRECT(ADDRESS(ROW()+(0), COLUMN()+(-1), 1))/100, 2)</f>
        <v>5.120000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261.190000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