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<sst xmlns="http://schemas.openxmlformats.org/spreadsheetml/2006/main" count="53" uniqueCount="53">
  <si>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</si>
  <si>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</si>
  <si>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</si>
  <si>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de entrada a vivienda, de madera.</t>
  </si>
  <si>
    <r>
      <rPr>
        <sz val="8.25"/>
        <color rgb="FF000000"/>
        <rFont val="Arial"/>
        <family val="2"/>
      </rPr>
      <t xml:space="preserve">Puerta interior de entrada a la vivienda de 203x82,5x4,5 cm, hoja con cuarterones, con tablero de madera maciza, barnizada en taller; marco de madera maciza. Incluso tapajuntas del mismo material y acabado que la hoja, herrajes de colgar, cierre y manija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</si>
  <si>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</si>
  <si>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</si>
  <si>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</si>
  <si>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</si>
  <si>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</si>
  <si>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</si>
  <si>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</si>
  <si>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</si>
  <si>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</si>
  <si>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</si>
  <si>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</si>
  <si>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</si>
  <si>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</si>
  <si>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</si>
  <si>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</si>
  <si>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entrada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</si>
  <si>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</si>
  <si>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</si>
  <si>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de entrada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</si>
  <si>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</si>
  <si>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</si>
  <si>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</si>
  <si>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</si>
  <si>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</si>
  <si>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de entrada a vivienda.</t>
  </si>
  <si>
    <t xml:space="preserve">mt23haf010a</t>
  </si>
  <si>
    <t xml:space="preserve">Ud</t>
  </si>
  <si>
    <t xml:space="preserve">Juego de manija y escudo largo de hierro forjado, serie básica, para puerta de entrada serie castellana.</t>
  </si>
  <si>
    <t xml:space="preserve">mt23haf020a</t>
  </si>
  <si>
    <t xml:space="preserve">Ud</t>
  </si>
  <si>
    <t xml:space="preserve">Tirador exterior con escudo, de hierro, serie básica, para puerta de entrada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</si>
  <si>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</si>
  <si>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</si>
  <si>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entrada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</si>
  <si>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</si>
  <si>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</si>
  <si>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</si>
  <si>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</si>
  <si>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</si>
  <si>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</si>
  <si>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</si>
  <si>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</si>
  <si>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</si>
  <si>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</si>
  <si>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</si>
  <si>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</si>
  <si>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$ 13.634,31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</si>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</sst>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390.94</v>
      </c>
      <c r="H10" s="12">
        <f ca="1">ROUND(INDIRECT(ADDRESS(ROW()+(0), COLUMN()+(-2), 1))*INDIRECT(ADDRESS(ROW()+(0), COLUMN()+(-1), 1)), 2)</f>
        <v>390.94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30.45</v>
      </c>
      <c r="H11" s="12">
        <f ca="1">ROUND(INDIRECT(ADDRESS(ROW()+(0), COLUMN()+(-2), 1))*INDIRECT(ADDRESS(ROW()+(0), COLUMN()+(-1), 1)), 2)</f>
        <v>316.68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3442.98</v>
      </c>
      <c r="H12" s="12">
        <f ca="1">ROUND(INDIRECT(ADDRESS(ROW()+(0), COLUMN()+(-2), 1))*INDIRECT(ADDRESS(ROW()+(0), COLUMN()+(-1), 1)), 2)</f>
        <v>3442.98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143.76</v>
      </c>
      <c r="H13" s="12">
        <f ca="1">ROUND(INDIRECT(ADDRESS(ROW()+(0), COLUMN()+(-2), 1))*INDIRECT(ADDRESS(ROW()+(0), COLUMN()+(-1), 1)), 2)</f>
        <v>575.04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0.42</v>
      </c>
      <c r="H14" s="12">
        <f ca="1">ROUND(INDIRECT(ADDRESS(ROW()+(0), COLUMN()+(-2), 1))*INDIRECT(ADDRESS(ROW()+(0), COLUMN()+(-1), 1)), 2)</f>
        <v>10.08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319.55</v>
      </c>
      <c r="H15" s="12">
        <f ca="1">ROUND(INDIRECT(ADDRESS(ROW()+(0), COLUMN()+(-2), 1))*INDIRECT(ADDRESS(ROW()+(0), COLUMN()+(-1), 1)), 2)</f>
        <v>319.55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195.77</v>
      </c>
      <c r="H16" s="12">
        <f ca="1">ROUND(INDIRECT(ADDRESS(ROW()+(0), COLUMN()+(-2), 1))*INDIRECT(ADDRESS(ROW()+(0), COLUMN()+(-1), 1)), 2)</f>
        <v>195.77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157.07</v>
      </c>
      <c r="H17" s="12">
        <f ca="1">ROUND(INDIRECT(ADDRESS(ROW()+(0), COLUMN()+(-2), 1))*INDIRECT(ADDRESS(ROW()+(0), COLUMN()+(-1), 1)), 2)</f>
        <v>157.07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22.89</v>
      </c>
      <c r="H18" s="14">
        <f ca="1">ROUND(INDIRECT(ADDRESS(ROW()+(0), COLUMN()+(-2), 1))*INDIRECT(ADDRESS(ROW()+(0), COLUMN()+(-1), 1)), 2)</f>
        <v>22.89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5431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1.935</v>
      </c>
      <c r="G21" s="12">
        <v>34452.4</v>
      </c>
      <c r="H21" s="12">
        <f ca="1">ROUND(INDIRECT(ADDRESS(ROW()+(0), COLUMN()+(-2), 1))*INDIRECT(ADDRESS(ROW()+(0), COLUMN()+(-1), 1)), 2)</f>
        <v>66665.4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1.935</v>
      </c>
      <c r="G22" s="14">
        <v>25540.9</v>
      </c>
      <c r="H22" s="14">
        <f ca="1">ROUND(INDIRECT(ADDRESS(ROW()+(0), COLUMN()+(-2), 1))*INDIRECT(ADDRESS(ROW()+(0), COLUMN()+(-1), 1)), 2)</f>
        <v>49421.6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116087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121518</v>
      </c>
      <c r="H25" s="14">
        <f ca="1">ROUND(INDIRECT(ADDRESS(ROW()+(0), COLUMN()+(-2), 1))*INDIRECT(ADDRESS(ROW()+(0), COLUMN()+(-1), 1))/100, 2)</f>
        <v>2430.36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123948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