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<sst xmlns="http://schemas.openxmlformats.org/spreadsheetml/2006/main" count="38" uniqueCount="38">
  <si>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</si>
  <si>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IVM031</t>
  </si>
  <si>
    <t xml:space="preserve">Ud</t>
  </si>
  <si>
    <t xml:space="preserve">Grupo de ventilación para instalación individual.</t>
  </si>
  <si>
    <r>
      <rPr>
        <sz val="8.25"/>
        <color rgb="FF000000"/>
        <rFont val="Arial"/>
        <family val="2"/>
      </rPr>
  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interruptor remoto empotrable. Incluso elementos de fijación, caño protector del cableado y cables.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</si>
  <si>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</si>
  <si>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</si>
  <si>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</si>
  <si>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</si>
  <si>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</si>
  <si>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</si>
  <si>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</si>
  <si>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mt42svi310a</t>
  </si>
  <si>
    <t xml:space="preserve">Ud</t>
  </si>
  <si>
    <t xml:space="preserve">Grupo de ventilación higrorregulable compuesto por ventilador centrífugo, con motor de dos velocidades para alimentación monofásica a 230 V y 50 Hz de frecuencia, con protección térmica, carcasa exterior de plástico de 260x268x303 mm y caja de bornes con condensador, de potencia nominal 45 W, caudal máximo 250 m³/h, con 5 bocas de entrada, 4 para conexión a conductos de extracción de 80 mm de diámetro y 1 para conexión a conducto de extracción de 125 mm de diámetro y boca de salida superior de 125 mm de diámetro, con elementos de fijación.</t>
  </si>
  <si>
    <t xml:space="preserve">mt42svi315a</t>
  </si>
  <si>
    <t xml:space="preserve">Ud</t>
  </si>
  <si>
    <t xml:space="preserve">Interruptor remoto empotrable, para cambio de velocidad de grupo de ventilación.</t>
  </si>
  <si>
    <t xml:space="preserve">mt35aia010a</t>
  </si>
  <si>
    <t xml:space="preserve">m</t>
  </si>
  <si>
    <t xml:space="preserve">Caño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</si>
  <si>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</si>
  <si>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</si>
  <si>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</si>
  <si>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</si>
  <si>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</si>
  <si>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</si>
  <si>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</si>
  <si>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</si>
  <si>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</si>
  <si>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</si>
  <si>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</si>
  <si>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</si>
  <si>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</si>
  <si>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</si>
  <si>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</si>
  <si>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$ 472.490,62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</si>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</sst>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286651</v>
      </c>
      <c r="H10" s="12">
        <f ca="1">ROUND(INDIRECT(ADDRESS(ROW()+(0), COLUMN()+(-2), 1))*INDIRECT(ADDRESS(ROW()+(0), COLUMN()+(-1), 1)), 2)</f>
        <v>286651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13029.6</v>
      </c>
      <c r="H11" s="12">
        <f ca="1">ROUND(INDIRECT(ADDRESS(ROW()+(0), COLUMN()+(-2), 1))*INDIRECT(ADDRESS(ROW()+(0), COLUMN()+(-1), 1)), 2)</f>
        <v>13029.6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440.11</v>
      </c>
      <c r="H12" s="12">
        <f ca="1">ROUND(INDIRECT(ADDRESS(ROW()+(0), COLUMN()+(-2), 1))*INDIRECT(ADDRESS(ROW()+(0), COLUMN()+(-1), 1)), 2)</f>
        <v>1320.33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6</v>
      </c>
      <c r="G13" s="14">
        <v>489.54</v>
      </c>
      <c r="H13" s="14">
        <f ca="1">ROUND(INDIRECT(ADDRESS(ROW()+(0), COLUMN()+(-2), 1))*INDIRECT(ADDRESS(ROW()+(0), COLUMN()+(-1), 1)), 2)</f>
        <v>2937.24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303938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0.408</v>
      </c>
      <c r="G16" s="12">
        <v>34893.3</v>
      </c>
      <c r="H16" s="12">
        <f ca="1">ROUND(INDIRECT(ADDRESS(ROW()+(0), COLUMN()+(-2), 1))*INDIRECT(ADDRESS(ROW()+(0), COLUMN()+(-1), 1)), 2)</f>
        <v>14236.5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0.408</v>
      </c>
      <c r="G17" s="14">
        <v>25378.9</v>
      </c>
      <c r="H17" s="14">
        <f ca="1">ROUND(INDIRECT(ADDRESS(ROW()+(0), COLUMN()+(-2), 1))*INDIRECT(ADDRESS(ROW()+(0), COLUMN()+(-1), 1)), 2)</f>
        <v>10354.6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24591.1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328529</v>
      </c>
      <c r="H20" s="14">
        <f ca="1">ROUND(INDIRECT(ADDRESS(ROW()+(0), COLUMN()+(-2), 1))*INDIRECT(ADDRESS(ROW()+(0), COLUMN()+(-1), 1))/100, 2)</f>
        <v>6570.58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335100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