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<sst xmlns="http://schemas.openxmlformats.org/spreadsheetml/2006/main" count="41" uniqueCount="41">
  <si>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</si>
  <si>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IVH040</t>
  </si>
  <si>
    <t xml:space="preserve">Ud</t>
  </si>
  <si>
    <t xml:space="preserve">Dispositivo de control centralizado.</t>
  </si>
  <si>
    <r>
      <rPr>
        <sz val="8.25"/>
        <color rgb="FF000000"/>
        <rFont val="Arial"/>
        <family val="2"/>
      </rPr>
      <t xml:space="preserve">Dispositivo de control centralizado formado por gabinete de programación compuesto por caja de superficie estanca, de 300x200x150 mm, interruptor automático, transformador y programador electrónico, para control de hasta 3 extractores estáticos mecánicos en vivienda unifamiliar, con sistema automático de funcionamiento simultáneo y anemómetro; instalación en vivienda unifamiliar. Incluso caño protector del cableado y cables.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</si>
  <si>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</si>
  <si>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</si>
  <si>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</si>
  <si>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</si>
  <si>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</si>
  <si>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</si>
  <si>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</si>
  <si>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mt42svi025a</t>
  </si>
  <si>
    <t xml:space="preserve">Ud</t>
  </si>
  <si>
    <t xml:space="preserve">Gabinete de programación, compuesto por caja de superficie estanca, de 300x200x150 mm, interruptor automático, transformador y programador electrónico, para control de hasta 3 extractores estáticos mecánicos en vivienda unifamiliar.</t>
  </si>
  <si>
    <t xml:space="preserve">mt42svi027a</t>
  </si>
  <si>
    <t xml:space="preserve">Ud</t>
  </si>
  <si>
    <t xml:space="preserve">Sistema automático de funcionamiento simultáneo.</t>
  </si>
  <si>
    <t xml:space="preserve">mt42svi028a</t>
  </si>
  <si>
    <t xml:space="preserve">Ud</t>
  </si>
  <si>
    <t xml:space="preserve">Anemómetro.</t>
  </si>
  <si>
    <t xml:space="preserve">mt35aia090ca</t>
  </si>
  <si>
    <t xml:space="preserve">m</t>
  </si>
  <si>
    <t xml:space="preserve">Caño rígido de PVC, roscable,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ramales a 90°, codos y curvas flexibles).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</si>
  <si>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</si>
  <si>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</si>
  <si>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</si>
  <si>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</si>
  <si>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</si>
  <si>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</si>
  <si>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</si>
  <si>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</si>
  <si>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</si>
  <si>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</si>
  <si>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</si>
  <si>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</si>
  <si>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</si>
  <si>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</si>
  <si>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</si>
  <si>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$ 361.802,33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</si>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</sst>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67.83" customWidth="1"/>
    <col min="6" max="6" width="10.03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1.08146e+06</v>
      </c>
      <c r="H10" s="12">
        <f ca="1">ROUND(INDIRECT(ADDRESS(ROW()+(0), COLUMN()+(-2), 1))*INDIRECT(ADDRESS(ROW()+(0), COLUMN()+(-1), 1)), 2)</f>
        <v>1.08146e+06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305906</v>
      </c>
      <c r="H11" s="12">
        <f ca="1">ROUND(INDIRECT(ADDRESS(ROW()+(0), COLUMN()+(-2), 1))*INDIRECT(ADDRESS(ROW()+(0), COLUMN()+(-1), 1)), 2)</f>
        <v>305906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1.09003e+06</v>
      </c>
      <c r="H12" s="12">
        <f ca="1">ROUND(INDIRECT(ADDRESS(ROW()+(0), COLUMN()+(-2), 1))*INDIRECT(ADDRESS(ROW()+(0), COLUMN()+(-1), 1)), 2)</f>
        <v>1.09003e+06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6</v>
      </c>
      <c r="G13" s="12">
        <v>1470.9</v>
      </c>
      <c r="H13" s="12">
        <f ca="1">ROUND(INDIRECT(ADDRESS(ROW()+(0), COLUMN()+(-2), 1))*INDIRECT(ADDRESS(ROW()+(0), COLUMN()+(-1), 1)), 2)</f>
        <v>8825.4</v>
      </c>
    </row>
    <row r="14" spans="1:8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18</v>
      </c>
      <c r="G14" s="14">
        <v>489.54</v>
      </c>
      <c r="H14" s="14">
        <f ca="1">ROUND(INDIRECT(ADDRESS(ROW()+(0), COLUMN()+(-2), 1))*INDIRECT(ADDRESS(ROW()+(0), COLUMN()+(-1), 1)), 2)</f>
        <v>8811.72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2.49502e+06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0.641</v>
      </c>
      <c r="G17" s="12">
        <v>34893.3</v>
      </c>
      <c r="H17" s="12">
        <f ca="1">ROUND(INDIRECT(ADDRESS(ROW()+(0), COLUMN()+(-2), 1))*INDIRECT(ADDRESS(ROW()+(0), COLUMN()+(-1), 1)), 2)</f>
        <v>22366.6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0.641</v>
      </c>
      <c r="G18" s="14">
        <v>25332.7</v>
      </c>
      <c r="H18" s="14">
        <f ca="1">ROUND(INDIRECT(ADDRESS(ROW()+(0), COLUMN()+(-2), 1))*INDIRECT(ADDRESS(ROW()+(0), COLUMN()+(-1), 1)), 2)</f>
        <v>16238.2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38604.9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2.53363e+06</v>
      </c>
      <c r="H21" s="14">
        <f ca="1">ROUND(INDIRECT(ADDRESS(ROW()+(0), COLUMN()+(-2), 1))*INDIRECT(ADDRESS(ROW()+(0), COLUMN()+(-1), 1))/100, 2)</f>
        <v>50672.6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2.5843e+06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