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<sst xmlns="http://schemas.openxmlformats.org/spreadsheetml/2006/main" count="29" uniqueCount="29">
  <si>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</si>
  <si>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ISV298</t>
  </si>
  <si>
    <t xml:space="preserve">m</t>
  </si>
  <si>
    <t xml:space="preserve">Conducto flexible de PVC.</t>
  </si>
  <si>
    <r>
      <rPr>
        <sz val="7.80"/>
        <color rgb="FF000000"/>
        <rFont val="Arial"/>
        <family val="2"/>
      </rPr>
      <t xml:space="preserve">Conducto flexible </t>
    </r>
    <r>
      <rPr>
        <b/>
        <sz val="7.80"/>
        <color rgb="FF000000"/>
        <rFont val="Arial"/>
        <family val="2"/>
      </rPr>
      <t xml:space="preserve">de PVC, de 60 mm de diámetro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</si>
  <si>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</si>
  <si>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</si>
  <si>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</si>
  <si>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</si>
  <si>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</si>
  <si>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</si>
  <si>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mt20sfv420a</t>
  </si>
  <si>
    <t xml:space="preserve">Ud</t>
  </si>
  <si>
    <t xml:space="preserve">Material auxiliar para montaje y sujeción a la obra de los conductos flexibles de PVC, de 60 mm de diámetro.</t>
  </si>
  <si>
    <t xml:space="preserve">mt20sfv020ac</t>
  </si>
  <si>
    <t xml:space="preserve">m</t>
  </si>
  <si>
    <t xml:space="preserve">Caño flexible de PVC y cable de acero en espiral, de 60 mm de diámetro, con el precio incrementado el 10% en concepto de accesorios y piezas especiales.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</si>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</sst>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0.420000</v>
      </c>
      <c r="H8" s="16">
        <f ca="1">ROUND(INDIRECT(ADDRESS(ROW()+(0), COLUMN()+(-2), 1))*INDIRECT(ADDRESS(ROW()+(0), COLUMN()+(-1), 1)), 2)</f>
        <v>0.420000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9.220000</v>
      </c>
      <c r="H9" s="20">
        <f ca="1">ROUND(INDIRECT(ADDRESS(ROW()+(0), COLUMN()+(-2), 1))*INDIRECT(ADDRESS(ROW()+(0), COLUMN()+(-1), 1)), 2)</f>
        <v>9.220000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0.083000</v>
      </c>
      <c r="G10" s="20">
        <v>44.670000</v>
      </c>
      <c r="H10" s="20">
        <f ca="1">ROUND(INDIRECT(ADDRESS(ROW()+(0), COLUMN()+(-2), 1))*INDIRECT(ADDRESS(ROW()+(0), COLUMN()+(-1), 1)), 2)</f>
        <v>3.710000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0.041000</v>
      </c>
      <c r="G11" s="24">
        <v>30.440000</v>
      </c>
      <c r="H11" s="24">
        <f ca="1">ROUND(INDIRECT(ADDRESS(ROW()+(0), COLUMN()+(-2), 1))*INDIRECT(ADDRESS(ROW()+(0), COLUMN()+(-1), 1)), 2)</f>
        <v>1.250000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14.600000</v>
      </c>
      <c r="H12" s="16">
        <f ca="1">ROUND(INDIRECT(ADDRESS(ROW()+(0), COLUMN()+(-2), 1))*INDIRECT(ADDRESS(ROW()+(0), COLUMN()+(-1), 1))/100, 2)</f>
        <v>0.290000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14.890000</v>
      </c>
      <c r="H13" s="24">
        <f ca="1">ROUND(INDIRECT(ADDRESS(ROW()+(0), COLUMN()+(-2), 1))*INDIRECT(ADDRESS(ROW()+(0), COLUMN()+(-1), 1))/100, 2)</f>
        <v>0.450000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