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<sst xmlns="http://schemas.openxmlformats.org/spreadsheetml/2006/main" count="26" uniqueCount="26">
  <si>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</si>
  <si>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ISM020</t>
  </si>
  <si>
    <t xml:space="preserve">Ud</t>
  </si>
  <si>
    <t xml:space="preserve">Ramal a 45° para conducto de admisión.</t>
  </si>
  <si>
    <t xml:space="preserve">Ramal a 45° formada por cajón repartidor, de 484x470x180 mm, con embocadura de entrada oblonga de 325x130 mm y cuatro embocaduras de salida de 125 mm de diámetro, para conducto de impulsión de ventilación mecánica.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</si>
  <si>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</si>
  <si>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</si>
  <si>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</si>
  <si>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</si>
  <si>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</si>
  <si>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</si>
  <si>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mt20sva120a</t>
  </si>
  <si>
    <t xml:space="preserve">Ud</t>
  </si>
  <si>
    <t xml:space="preserve">Cajón repartidor de polipropileno expandido, de 484x470x180 mm, con embocadura de entrada oblonga de 325x130 mm y cuatro embocaduras de salida de 125 mm de diámetro, colocado en cielorraso para aplicación en redes de impulsión de sistemas de ventilación mecánica.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</si>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</sst>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23" customWidth="1"/>
    <col min="3" max="3" width="16.90" customWidth="1"/>
    <col min="4" max="4" width="53.33" customWidth="1"/>
    <col min="5" max="5" width="4.81" customWidth="1"/>
    <col min="6" max="6" width="5.39" customWidth="1"/>
    <col min="7" max="7" width="1.02" customWidth="1"/>
    <col min="8" max="8" width="6.12" customWidth="1"/>
    <col min="9" max="9" width="3.06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37.930000</v>
      </c>
      <c r="I8" s="16">
        <f ca="1">ROUND(INDIRECT(ADDRESS(ROW()+(0), COLUMN()+(-3), 1))*INDIRECT(ADDRESS(ROW()+(0), COLUMN()+(-1), 1)), 2)</f>
        <v>37.930000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0.177000</v>
      </c>
      <c r="G9" s="19"/>
      <c r="H9" s="20">
        <v>44.670000</v>
      </c>
      <c r="I9" s="20">
        <f ca="1">ROUND(INDIRECT(ADDRESS(ROW()+(0), COLUMN()+(-3), 1))*INDIRECT(ADDRESS(ROW()+(0), COLUMN()+(-1), 1)), 2)</f>
        <v>7.910000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0.177000</v>
      </c>
      <c r="G10" s="23"/>
      <c r="H10" s="24">
        <v>30.440000</v>
      </c>
      <c r="I10" s="24">
        <f ca="1">ROUND(INDIRECT(ADDRESS(ROW()+(0), COLUMN()+(-3), 1))*INDIRECT(ADDRESS(ROW()+(0), COLUMN()+(-1), 1)), 2)</f>
        <v>5.390000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COLUMN()+(1), 1)),INDIRECT(ADDRESS(ROW()+(-2), COLUMN()+(1), 1)),INDIRECT(ADDRESS(ROW()+(-3), COLUMN()+(1), 1))), 2)</f>
        <v>51.230000</v>
      </c>
      <c r="I11" s="16">
        <f ca="1">ROUND(INDIRECT(ADDRESS(ROW()+(0), COLUMN()+(-3), 1))*INDIRECT(ADDRESS(ROW()+(0), COLUMN()+(-1), 1))/100, 2)</f>
        <v>1.020000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COLUMN()+(1), 1)),INDIRECT(ADDRESS(ROW()+(-2), COLUMN()+(1), 1)),INDIRECT(ADDRESS(ROW()+(-3), COLUMN()+(1), 1)),INDIRECT(ADDRESS(ROW()+(-4), COLUMN()+(1), 1))), 2)</f>
        <v>52.250000</v>
      </c>
      <c r="I12" s="24">
        <f ca="1">ROUND(INDIRECT(ADDRESS(ROW()+(0), COLUMN()+(-3), 1))*INDIRECT(ADDRESS(ROW()+(0), COLUMN()+(-1), 1))/100, 2)</f>
        <v>1.570000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53.820000</v>
      </c>
      <c r="J13" s="26"/>
    </row>
  </sheetData>
  <mergeCells count="26">
    <mergeCell ref="A1:J1"/>
    <mergeCell ref="A3:B3"/>
    <mergeCell ref="E3:F3"/>
    <mergeCell ref="G3:I3"/>
    <mergeCell ref="A4:J4"/>
    <mergeCell ref="C7:E7"/>
    <mergeCell ref="F7:G7"/>
    <mergeCell ref="I7:J7"/>
    <mergeCell ref="C8:E8"/>
    <mergeCell ref="F8:G8"/>
    <mergeCell ref="I8:J8"/>
    <mergeCell ref="C9:E9"/>
    <mergeCell ref="F9:G9"/>
    <mergeCell ref="I9:J9"/>
    <mergeCell ref="C10:E10"/>
    <mergeCell ref="F10:G10"/>
    <mergeCell ref="I10:J10"/>
    <mergeCell ref="C11:E11"/>
    <mergeCell ref="F11:G11"/>
    <mergeCell ref="I11:J11"/>
    <mergeCell ref="C12:E12"/>
    <mergeCell ref="F12:G12"/>
    <mergeCell ref="I12:J12"/>
    <mergeCell ref="A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