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<sst xmlns="http://schemas.openxmlformats.org/spreadsheetml/2006/main" count="26" uniqueCount="26">
  <si>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</si>
  <si>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ISG016</t>
  </si>
  <si>
    <t xml:space="preserve">Ud</t>
  </si>
  <si>
    <t xml:space="preserve">Ventilador para extracción de humos, exterior a la zona de riesgo.</t>
  </si>
  <si>
    <r>
      <rPr>
        <b/>
        <sz val="7.80"/>
        <color rgb="FF000000"/>
        <rFont val="Arial"/>
        <family val="2"/>
      </rPr>
      <t xml:space="preserve">Ventilador helicoidal para evacuación de humos (400°C/2h), exterior a la zona de riesgo de incendio, para un caudal de 7720 m³/h, motor de 0,55 kW de potencia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</si>
  <si>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</si>
  <si>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</si>
  <si>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</si>
  <si>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</si>
  <si>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</si>
  <si>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</si>
  <si>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mt41gar025a</t>
  </si>
  <si>
    <t xml:space="preserve">Ud</t>
  </si>
  <si>
    <t xml:space="preserve">Ventilador helicoidal trifásico, velocidad 920 r.p.m., potencia 0,55 kW, caudal máximo 7720 m³/h, nivel de presión sonora 59 dB(A), para transportar aire a 400°C durante dos horas en la evacuación de humos, instalado en local aparte de la zona de riesgo de incendio.</t>
  </si>
  <si>
    <t xml:space="preserve">mo009</t>
  </si>
  <si>
    <t xml:space="preserve">h</t>
  </si>
  <si>
    <t xml:space="preserve">Oficial colocador.</t>
  </si>
  <si>
    <t xml:space="preserve">mo075</t>
  </si>
  <si>
    <t xml:space="preserve">h</t>
  </si>
  <si>
    <t xml:space="preserve">Ayudante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</si>
  <si>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</si>
  <si>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</si>
  <si>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</si>
  <si>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</si>
  <si>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$ 10.769,98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</si>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</sst>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3.06" customWidth="1"/>
    <col min="3" max="3" width="3.79" customWidth="1"/>
    <col min="4" max="4" width="2.62" customWidth="1"/>
    <col min="5" max="5" width="69.21" customWidth="1"/>
    <col min="6" max="6" width="6.41" customWidth="1"/>
    <col min="7" max="7" width="9.76" customWidth="1"/>
    <col min="8" max="8" width="4.37" customWidth="1"/>
    <col min="9" max="9" width="2.91" customWidth="1"/>
    <col min="10" max="10" width="2.91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10439.960000</v>
      </c>
      <c r="H8" s="16">
        <f ca="1">ROUND(INDIRECT(ADDRESS(ROW()+(0), COLUMN()+(-2), 1))*INDIRECT(ADDRESS(ROW()+(0), COLUMN()+(-1), 1)), 2)</f>
        <v>10439.960000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4.671000</v>
      </c>
      <c r="G9" s="20">
        <v>44.670000</v>
      </c>
      <c r="H9" s="20">
        <f ca="1">ROUND(INDIRECT(ADDRESS(ROW()+(0), COLUMN()+(-2), 1))*INDIRECT(ADDRESS(ROW()+(0), COLUMN()+(-1), 1)), 2)</f>
        <v>208.650000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4.671000</v>
      </c>
      <c r="G10" s="24">
        <v>30.440000</v>
      </c>
      <c r="H10" s="24">
        <f ca="1">ROUND(INDIRECT(ADDRESS(ROW()+(0), COLUMN()+(-2), 1))*INDIRECT(ADDRESS(ROW()+(0), COLUMN()+(-1), 1)), 2)</f>
        <v>142.190000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10790.800000</v>
      </c>
      <c r="H11" s="16">
        <f ca="1">ROUND(INDIRECT(ADDRESS(ROW()+(0), COLUMN()+(-2), 1))*INDIRECT(ADDRESS(ROW()+(0), COLUMN()+(-1), 1))/100, 2)</f>
        <v>215.820000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11006.620000</v>
      </c>
      <c r="H12" s="24">
        <f ca="1">ROUND(INDIRECT(ADDRESS(ROW()+(0), COLUMN()+(-2), 1))*INDIRECT(ADDRESS(ROW()+(0), COLUMN()+(-1), 1))/100, 2)</f>
        <v>330.200000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11336.820000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