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<sst xmlns="http://schemas.openxmlformats.org/spreadsheetml/2006/main" count="47" uniqueCount="47">
  <si>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</si>
  <si>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ISD020</t>
  </si>
  <si>
    <t xml:space="preserve">Ud</t>
  </si>
  <si>
    <t xml:space="preserve">Red interior de evacuación para aseo.</t>
  </si>
  <si>
    <r>
      <rPr>
        <sz val="8.25"/>
        <color rgb="FF000000"/>
        <rFont val="Arial"/>
        <family val="2"/>
      </rPr>
      <t xml:space="preserve">Red interior de evacuación, para aseo con dotación para: inodoro, bacha simple, realizada con caño de PVC, serie B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</si>
  <si>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</si>
  <si>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</si>
  <si>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</si>
  <si>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</si>
  <si>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</si>
  <si>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</si>
  <si>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</si>
  <si>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mt36tit010bc</t>
  </si>
  <si>
    <t xml:space="preserve">m</t>
  </si>
  <si>
    <t xml:space="preserve">Caño de PVC, serie B, de 40 mm de diámetro y 3 mm de espesor, con el precio incrementado el 10% en concepto de accesorios y piezas especiales.</t>
  </si>
  <si>
    <t xml:space="preserve">mt36tit010gc</t>
  </si>
  <si>
    <t xml:space="preserve">m</t>
  </si>
  <si>
    <t xml:space="preserve">Caño de PVC, serie B, de 110 mm de diámetro y 3,2 mm de espesor,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</si>
  <si>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</si>
  <si>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</si>
  <si>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caños y accesorios de PVC.</t>
  </si>
  <si>
    <t xml:space="preserve">mt11var010</t>
  </si>
  <si>
    <t xml:space="preserve">l</t>
  </si>
  <si>
    <t xml:space="preserve">Adhesivo para caños y accesorios de PVC.</t>
  </si>
  <si>
    <t xml:space="preserve">mt36tie010fd</t>
  </si>
  <si>
    <t xml:space="preserve">m</t>
  </si>
  <si>
    <t xml:space="preserve">Caño de PVC, serie B, de 110 mm de diámetro y 3,2 mm de espesor, con extremo abocardado, con el precio incrementado el 15% en concepto de accesorios y piezas especiales.</t>
  </si>
  <si>
    <t xml:space="preserve">mt36bsj010aa</t>
  </si>
  <si>
    <t xml:space="preserve">Ud</t>
  </si>
  <si>
    <t xml:space="preserve">Pileta de patio de PVC, de 110 mm de diámetro, con cinco entradas de 40 mm de diámetro y una salida de 50 mm de diámetro, con tapa ciega de acero inoxidable.</t>
  </si>
  <si>
    <t xml:space="preserve">mt36tit010ca</t>
  </si>
  <si>
    <t xml:space="preserve">m</t>
  </si>
  <si>
    <t xml:space="preserve">Caño de PVC, serie B, de 50 mm de diámetro y 3 mm de espesor.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</si>
  <si>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</si>
  <si>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</si>
  <si>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</si>
  <si>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</si>
  <si>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</si>
  <si>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</si>
  <si>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</si>
  <si>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</si>
  <si>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</si>
  <si>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</si>
  <si>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</si>
  <si>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</si>
  <si>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$ 23.487,93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</si>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</sst>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0.55" customWidth="1"/>
    <col min="6" max="6" width="10.54" customWidth="1"/>
    <col min="7" max="7" width="13.4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2.12</v>
      </c>
      <c r="G10" s="12">
        <v>28.91</v>
      </c>
      <c r="H10" s="12">
        <f ca="1">ROUND(INDIRECT(ADDRESS(ROW()+(0), COLUMN()+(-2), 1))*INDIRECT(ADDRESS(ROW()+(0), COLUMN()+(-1), 1)), 2)</f>
        <v>61.29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2.125</v>
      </c>
      <c r="G11" s="12">
        <v>84.96</v>
      </c>
      <c r="H11" s="12">
        <f ca="1">ROUND(INDIRECT(ADDRESS(ROW()+(0), COLUMN()+(-2), 1))*INDIRECT(ADDRESS(ROW()+(0), COLUMN()+(-1), 1)), 2)</f>
        <v>180.54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0.276</v>
      </c>
      <c r="G12" s="12">
        <v>592.62</v>
      </c>
      <c r="H12" s="12">
        <f ca="1">ROUND(INDIRECT(ADDRESS(ROW()+(0), COLUMN()+(-2), 1))*INDIRECT(ADDRESS(ROW()+(0), COLUMN()+(-1), 1)), 2)</f>
        <v>163.56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0.138</v>
      </c>
      <c r="G13" s="12">
        <v>755.26</v>
      </c>
      <c r="H13" s="12">
        <f ca="1">ROUND(INDIRECT(ADDRESS(ROW()+(0), COLUMN()+(-2), 1))*INDIRECT(ADDRESS(ROW()+(0), COLUMN()+(-1), 1)), 2)</f>
        <v>104.23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0.7</v>
      </c>
      <c r="G14" s="12">
        <v>96.79</v>
      </c>
      <c r="H14" s="12">
        <f ca="1">ROUND(INDIRECT(ADDRESS(ROW()+(0), COLUMN()+(-2), 1))*INDIRECT(ADDRESS(ROW()+(0), COLUMN()+(-1), 1)), 2)</f>
        <v>67.75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291.4</v>
      </c>
      <c r="H15" s="12">
        <f ca="1">ROUND(INDIRECT(ADDRESS(ROW()+(0), COLUMN()+(-2), 1))*INDIRECT(ADDRESS(ROW()+(0), COLUMN()+(-1), 1)), 2)</f>
        <v>291.4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33.41</v>
      </c>
      <c r="H16" s="14">
        <f ca="1">ROUND(INDIRECT(ADDRESS(ROW()+(0), COLUMN()+(-2), 1))*INDIRECT(ADDRESS(ROW()+(0), COLUMN()+(-1), 1)), 2)</f>
        <v>33.41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902.18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6.033</v>
      </c>
      <c r="G19" s="12">
        <v>34893.3</v>
      </c>
      <c r="H19" s="12">
        <f ca="1">ROUND(INDIRECT(ADDRESS(ROW()+(0), COLUMN()+(-2), 1))*INDIRECT(ADDRESS(ROW()+(0), COLUMN()+(-1), 1)), 2)</f>
        <v>210511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3.017</v>
      </c>
      <c r="G20" s="14">
        <v>25332.7</v>
      </c>
      <c r="H20" s="14">
        <f ca="1">ROUND(INDIRECT(ADDRESS(ROW()+(0), COLUMN()+(-2), 1))*INDIRECT(ADDRESS(ROW()+(0), COLUMN()+(-1), 1)), 2)</f>
        <v>76428.6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286940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287842</v>
      </c>
      <c r="H23" s="14">
        <f ca="1">ROUND(INDIRECT(ADDRESS(ROW()+(0), COLUMN()+(-2), 1))*INDIRECT(ADDRESS(ROW()+(0), COLUMN()+(-1), 1))/100, 2)</f>
        <v>5756.85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293599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