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<sst xmlns="http://schemas.openxmlformats.org/spreadsheetml/2006/main" count="32" uniqueCount="32">
  <si>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</si>
  <si>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IOJ026</t>
  </si>
  <si>
    <t xml:space="preserve">m²</t>
  </si>
  <si>
    <t xml:space="preserve">Protección pasiva contra incendios de estructura metálica, con pintura intumescente.</t>
  </si>
  <si>
    <r>
      <rPr>
        <sz val="8.25"/>
        <color rgb="FF000000"/>
        <rFont val="Arial"/>
        <family val="2"/>
      </rPr>
      <t xml:space="preserve">Formación de protección pasiva contra incendios de estructura metálica mediante la aplicación de pintura intumescente, en emulsión acuosa monocomponente, color blanco, acabado mate liso, hasta formar un espesor mínimo de 299 micras y conseguir una resistencia al fuego de 15 minutos; previa aplicación de una mano de imprimación selladora de dos componentes para interior, a base de resinas epoxi y fosfato de zinc, color gris, con un rendimiento no menor de 0,125 l/m² (para un espesor mínimo de película seca de 50 micras).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</si>
  <si>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</si>
  <si>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</si>
  <si>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</si>
  <si>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</si>
  <si>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</si>
  <si>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</si>
  <si>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</si>
  <si>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mt27plj030a</t>
  </si>
  <si>
    <t xml:space="preserve">l</t>
  </si>
  <si>
    <t xml:space="preserve">Imprimación selladora de dos componentes para interior, a base de resinas epoxi y fosfato de zinc, color gris, para aplicar con brocha, rodillo o pistola.</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</si>
  <si>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</si>
  <si>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</si>
  <si>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</si>
  <si>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</si>
  <si>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</si>
  <si>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</si>
  <si>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</si>
  <si>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</si>
  <si>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</si>
  <si>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</si>
  <si>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</si>
  <si>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</si>
  <si>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</si>
  <si>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</si>
  <si>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</si>
  <si>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$ 333,91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</si>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</sst>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0.125000</v>
      </c>
      <c r="G10" s="12">
        <v>144.990000</v>
      </c>
      <c r="H10" s="12">
        <f ca="1">ROUND(INDIRECT(ADDRESS(ROW()+(0), COLUMN()+(-2), 1))*INDIRECT(ADDRESS(ROW()+(0), COLUMN()+(-1), 1)), 2)</f>
        <v>18.120000</v>
      </c>
    </row>
    <row r="11" spans="1:8" ht="24.00" thickBot="1" customHeight="1">
      <c r="A11" s="1" t="s">
        <v>15</v>
      </c>
      <c r="B11" s="1"/>
      <c r="C11" s="10" t="s">
        <v>16</v>
      </c>
      <c r="D11" s="10"/>
      <c r="E11" s="1" t="s">
        <v>17</v>
      </c>
      <c r="F11" s="13">
        <v>0.658000</v>
      </c>
      <c r="G11" s="14">
        <v>139.570000</v>
      </c>
      <c r="H11" s="14">
        <f ca="1">ROUND(INDIRECT(ADDRESS(ROW()+(0), COLUMN()+(-2), 1))*INDIRECT(ADDRESS(ROW()+(0), COLUMN()+(-1), 1)), 2)</f>
        <v>91.840000</v>
      </c>
    </row>
    <row r="12" spans="1:8" ht="13.50" thickBot="1" customHeight="1">
      <c r="A12" s="15"/>
      <c r="B12" s="15"/>
      <c r="C12" s="15"/>
      <c r="D12" s="15"/>
      <c r="E12" s="15"/>
      <c r="F12" s="9" t="s">
        <v>18</v>
      </c>
      <c r="G12" s="9"/>
      <c r="H12" s="17">
        <f ca="1">ROUND(SUM(INDIRECT(ADDRESS(ROW()+(-1), COLUMN()+(0), 1)),INDIRECT(ADDRESS(ROW()+(-2), COLUMN()+(0), 1))), 2)</f>
        <v>109.960000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0.116000</v>
      </c>
      <c r="G14" s="12">
        <v>437.330000</v>
      </c>
      <c r="H14" s="12">
        <f ca="1">ROUND(INDIRECT(ADDRESS(ROW()+(0), COLUMN()+(-2), 1))*INDIRECT(ADDRESS(ROW()+(0), COLUMN()+(-1), 1)), 2)</f>
        <v>50.730000</v>
      </c>
    </row>
    <row r="15" spans="1:8" ht="13.50" thickBot="1" customHeight="1">
      <c r="A15" s="1" t="s">
        <v>23</v>
      </c>
      <c r="B15" s="1"/>
      <c r="C15" s="10" t="s">
        <v>24</v>
      </c>
      <c r="D15" s="10"/>
      <c r="E15" s="1" t="s">
        <v>25</v>
      </c>
      <c r="F15" s="13">
        <v>0.116000</v>
      </c>
      <c r="G15" s="14">
        <v>325.080000</v>
      </c>
      <c r="H15" s="14">
        <f ca="1">ROUND(INDIRECT(ADDRESS(ROW()+(0), COLUMN()+(-2), 1))*INDIRECT(ADDRESS(ROW()+(0), COLUMN()+(-1), 1)), 2)</f>
        <v>37.710000</v>
      </c>
    </row>
    <row r="16" spans="1:8" ht="13.50" thickBot="1" customHeight="1">
      <c r="A16" s="15"/>
      <c r="B16" s="15"/>
      <c r="C16" s="15"/>
      <c r="D16" s="15"/>
      <c r="E16" s="15"/>
      <c r="F16" s="9" t="s">
        <v>26</v>
      </c>
      <c r="G16" s="9"/>
      <c r="H16" s="17">
        <f ca="1">ROUND(SUM(INDIRECT(ADDRESS(ROW()+(-1), COLUMN()+(0), 1)),INDIRECT(ADDRESS(ROW()+(-2), COLUMN()+(0), 1))), 2)</f>
        <v>88.440000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198.400000</v>
      </c>
      <c r="H18" s="14">
        <f ca="1">ROUND(INDIRECT(ADDRESS(ROW()+(0), COLUMN()+(-2), 1))*INDIRECT(ADDRESS(ROW()+(0), COLUMN()+(-1), 1))/100, 2)</f>
        <v>3.970000</v>
      </c>
    </row>
    <row r="19" spans="1:8" ht="13.50" thickBot="1" customHeight="1">
      <c r="A19" s="21" t="s">
        <v>30</v>
      </c>
      <c r="B19" s="21"/>
      <c r="C19" s="22"/>
      <c r="D19" s="22"/>
      <c r="E19" s="23"/>
      <c r="F19" s="24" t="s">
        <v>31</v>
      </c>
      <c r="G19" s="25"/>
      <c r="H19" s="26">
        <f ca="1">ROUND(SUM(INDIRECT(ADDRESS(ROW()+(-1), COLUMN()+(0), 1)),INDIRECT(ADDRESS(ROW()+(-3), COLUMN()+(0), 1)),INDIRECT(ADDRESS(ROW()+(-7), COLUMN()+(0), 1))), 2)</f>
        <v>202.370000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