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<sst xmlns="http://schemas.openxmlformats.org/spreadsheetml/2006/main" count="47" uniqueCount="47">
  <si>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</si>
  <si>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IOJ024</t>
  </si>
  <si>
    <t xml:space="preserve">m</t>
  </si>
  <si>
    <t xml:space="preserve">Protección pasiva contra incendios de estructura metálica, con placas de yeso laminado, sistema "PLACO".</t>
  </si>
  <si>
    <r>
      <rPr>
        <sz val="8.25"/>
        <color rgb="FF000000"/>
        <rFont val="Arial"/>
        <family val="2"/>
      </rPr>
      <t xml:space="preserve">Sistema de protección pasiva contra incendios de viga de acero HEA 100, protegida en sus 4 caras y con una resistencia al fuego de 15 minutos, sistema "PLACO", mediante recubrimiento con placas de yeso laminado Placoflam, fijadas con clips y perfiles metálicos. Incluso fijaciones, tornillería y pasta y cinta para el tratamiento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</si>
  <si>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</si>
  <si>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</si>
  <si>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</si>
  <si>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</si>
  <si>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</si>
  <si>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</si>
  <si>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</si>
  <si>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mt12plk010gfncc</t>
  </si>
  <si>
    <t xml:space="preserve">m²</t>
  </si>
  <si>
    <t xml:space="preserve">Placa de yeso laminado DF / - 1200 / 2500 / 12,5 / con los bordes longitudinales afinados, Placoflam PPF 13 "PLACO", formada por un alma de yeso de origen natural embutida e íntimamente ligada a dos láminas de cartón fuerte, reforzada por la inclusión en la masa de fibra de vidrio de hilo corto no tejido para mejorar su cohesión a temperaturas altas.</t>
  </si>
  <si>
    <t xml:space="preserve">mt12ple200a</t>
  </si>
  <si>
    <t xml:space="preserve">Ud</t>
  </si>
  <si>
    <t xml:space="preserve">Clip de acero galvanizado, Fuego "PLACO", de 60x60x48 mm.</t>
  </si>
  <si>
    <t xml:space="preserve">mt12plp010</t>
  </si>
  <si>
    <t xml:space="preserve">m</t>
  </si>
  <si>
    <t xml:space="preserve">Perfil metálico de acero galvanizado, F-530 "PLACO", fabricado mediante laminación en frío, de 3000 mm de longitud, 45x18 mm de sección y 0,6 mm de espesor, para la realización de trasdosados autoportantes y techos.</t>
  </si>
  <si>
    <t xml:space="preserve">mt12plt010a</t>
  </si>
  <si>
    <t xml:space="preserve">Ud</t>
  </si>
  <si>
    <t xml:space="preserve">Tornillo autorroscante TTPC 25 "PLACO", con cabeza de trompeta, de 25 mm de longitud, para instalación de placas de yeso laminado sobre perfiles de espesor inferior a 6 mm.</t>
  </si>
  <si>
    <t xml:space="preserve">mt12plt010c</t>
  </si>
  <si>
    <t xml:space="preserve">Ud</t>
  </si>
  <si>
    <t xml:space="preserve">Tornillo autorroscante TTPC 35 "PLACO", con cabeza de trompeta, de 35 mm de longitud, para instalación de placas de yeso laminado sobre perfiles de espesor inferior a 6 mm.</t>
  </si>
  <si>
    <t xml:space="preserve">mt12plm020</t>
  </si>
  <si>
    <t xml:space="preserve">kg</t>
  </si>
  <si>
    <t xml:space="preserve">Pasta de fraguado en polvo, Vario "PLACO", para el tratamiento de las juntas de las placas de yeso laminado.</t>
  </si>
  <si>
    <t xml:space="preserve">mt12plj030</t>
  </si>
  <si>
    <t xml:space="preserve">m</t>
  </si>
  <si>
    <t xml:space="preserve">Cinta autoadhesiva de malla de fibra de vidrio, "PLACO", para refuerzo de juntas.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</si>
  <si>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</si>
  <si>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</si>
  <si>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</si>
  <si>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</si>
  <si>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montador de mamparas y sistemas de placas.</t>
  </si>
  <si>
    <t xml:space="preserve">mo100</t>
  </si>
  <si>
    <t xml:space="preserve">h</t>
  </si>
  <si>
    <t xml:space="preserve">Medio oficial montador de mamparas y sistemas de placas.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</si>
  <si>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</si>
  <si>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</si>
  <si>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</si>
  <si>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</si>
  <si>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$ 350,66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</si>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</sst>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2.38" customWidth="1"/>
    <col min="4" max="4" width="7.65" customWidth="1"/>
    <col min="5" max="5" width="71.57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1.123000</v>
      </c>
      <c r="G10" s="12">
        <v>84.530000</v>
      </c>
      <c r="H10" s="12">
        <f ca="1">ROUND(INDIRECT(ADDRESS(ROW()+(0), COLUMN()+(-2), 1))*INDIRECT(ADDRESS(ROW()+(0), COLUMN()+(-1), 1)), 2)</f>
        <v>94.930000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15.000000</v>
      </c>
      <c r="G11" s="12">
        <v>11.750000</v>
      </c>
      <c r="H11" s="12">
        <f ca="1">ROUND(INDIRECT(ADDRESS(ROW()+(0), COLUMN()+(-2), 1))*INDIRECT(ADDRESS(ROW()+(0), COLUMN()+(-1), 1)), 2)</f>
        <v>176.250000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4.000000</v>
      </c>
      <c r="G12" s="12">
        <v>14.090000</v>
      </c>
      <c r="H12" s="12">
        <f ca="1">ROUND(INDIRECT(ADDRESS(ROW()+(0), COLUMN()+(-2), 1))*INDIRECT(ADDRESS(ROW()+(0), COLUMN()+(-1), 1)), 2)</f>
        <v>56.360000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50.000000</v>
      </c>
      <c r="G13" s="12">
        <v>0.120000</v>
      </c>
      <c r="H13" s="12">
        <f ca="1">ROUND(INDIRECT(ADDRESS(ROW()+(0), COLUMN()+(-2), 1))*INDIRECT(ADDRESS(ROW()+(0), COLUMN()+(-1), 1)), 2)</f>
        <v>6.000000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25.000000</v>
      </c>
      <c r="G14" s="12">
        <v>0.170000</v>
      </c>
      <c r="H14" s="12">
        <f ca="1">ROUND(INDIRECT(ADDRESS(ROW()+(0), COLUMN()+(-2), 1))*INDIRECT(ADDRESS(ROW()+(0), COLUMN()+(-1), 1)), 2)</f>
        <v>4.250000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2.000000</v>
      </c>
      <c r="G15" s="12">
        <v>18.560000</v>
      </c>
      <c r="H15" s="12">
        <f ca="1">ROUND(INDIRECT(ADDRESS(ROW()+(0), COLUMN()+(-2), 1))*INDIRECT(ADDRESS(ROW()+(0), COLUMN()+(-1), 1)), 2)</f>
        <v>37.120000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8.000000</v>
      </c>
      <c r="G16" s="14">
        <v>6.380000</v>
      </c>
      <c r="H16" s="14">
        <f ca="1">ROUND(INDIRECT(ADDRESS(ROW()+(0), COLUMN()+(-2), 1))*INDIRECT(ADDRESS(ROW()+(0), COLUMN()+(-1), 1)), 2)</f>
        <v>51.040000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425.950000</v>
      </c>
    </row>
    <row r="18" spans="1:8" ht="13.50" thickBot="1" customHeight="1">
      <c r="A18" s="15">
        <v>2.000000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0.394000</v>
      </c>
      <c r="G19" s="12">
        <v>450.300000</v>
      </c>
      <c r="H19" s="12">
        <f ca="1">ROUND(INDIRECT(ADDRESS(ROW()+(0), COLUMN()+(-2), 1))*INDIRECT(ADDRESS(ROW()+(0), COLUMN()+(-1), 1)), 2)</f>
        <v>177.420000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0.394000</v>
      </c>
      <c r="G20" s="14">
        <v>325.080000</v>
      </c>
      <c r="H20" s="14">
        <f ca="1">ROUND(INDIRECT(ADDRESS(ROW()+(0), COLUMN()+(-2), 1))*INDIRECT(ADDRESS(ROW()+(0), COLUMN()+(-1), 1)), 2)</f>
        <v>128.080000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305.500000</v>
      </c>
    </row>
    <row r="22" spans="1:8" ht="13.50" thickBot="1" customHeight="1">
      <c r="A22" s="15">
        <v>3.000000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2.000000</v>
      </c>
      <c r="G23" s="14">
        <f ca="1">ROUND(SUM(INDIRECT(ADDRESS(ROW()+(-2), COLUMN()+(1), 1)),INDIRECT(ADDRESS(ROW()+(-6), COLUMN()+(1), 1))), 2)</f>
        <v>731.450000</v>
      </c>
      <c r="H23" s="14">
        <f ca="1">ROUND(INDIRECT(ADDRESS(ROW()+(0), COLUMN()+(-2), 1))*INDIRECT(ADDRESS(ROW()+(0), COLUMN()+(-1), 1))/100, 2)</f>
        <v>14.630000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746.080000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