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<sst xmlns="http://schemas.openxmlformats.org/spreadsheetml/2006/main" count="35" uniqueCount="35">
  <si>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</si>
  <si>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IGM005</t>
  </si>
  <si>
    <t xml:space="preserve">m</t>
  </si>
  <si>
    <t xml:space="preserve">Cañería para instalación común de gas.</t>
  </si>
  <si>
    <r>
      <rPr>
        <sz val="8.25"/>
        <color rgb="FF000000"/>
        <rFont val="Arial"/>
        <family val="2"/>
      </rPr>
      <t xml:space="preserve">Cañería, para instalación común de gas, colocada superficialmente, formada por caño de acero negro, con soldadura longitudinal por resistencia eléctrica, serie M, de 1/2" DN 15 mm de diámetro y 2,6 mm de espesor, acabada con mano de imprimación antioxidante.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</si>
  <si>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</si>
  <si>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</si>
  <si>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</si>
  <si>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</si>
  <si>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</si>
  <si>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</si>
  <si>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</si>
  <si>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mt08tan330b</t>
  </si>
  <si>
    <t xml:space="preserve">Ud</t>
  </si>
  <si>
    <t xml:space="preserve">Material auxiliar para montaje y sujeción a la obra de las cañerías de acero, de 1/2" DN 15 mm.</t>
  </si>
  <si>
    <t xml:space="preserve">mt08tan010be</t>
  </si>
  <si>
    <t xml:space="preserve">m</t>
  </si>
  <si>
    <t xml:space="preserve">Caño de acero negro, con soldadura longitudinal por resistencia eléctrica, serie M, de 1/2" DN 15 mm de diámetro y 2,6 mm de espesor, con el precio incrementado el 20% en concepto de accesorios y piezas especiales.</t>
  </si>
  <si>
    <t xml:space="preserve">mt27pfi030</t>
  </si>
  <si>
    <t xml:space="preserve">kg</t>
  </si>
  <si>
    <t xml:space="preserve">Imprimación antioxidante con poliuretano.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</si>
  <si>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</si>
  <si>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</si>
  <si>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</si>
  <si>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</si>
  <si>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gasista.</t>
  </si>
  <si>
    <t xml:space="preserve">mo109</t>
  </si>
  <si>
    <t xml:space="preserve">h</t>
  </si>
  <si>
    <t xml:space="preserve">Medio oficial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</si>
  <si>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</si>
  <si>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</si>
  <si>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</si>
  <si>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</si>
  <si>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$ 2.311,86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</si>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</sst>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0.68" customWidth="1"/>
    <col min="4" max="4" width="6.97" customWidth="1"/>
    <col min="5" max="5" width="71.40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6.47</v>
      </c>
      <c r="H10" s="12">
        <f ca="1">ROUND(INDIRECT(ADDRESS(ROW()+(0), COLUMN()+(-2), 1))*INDIRECT(ADDRESS(ROW()+(0), COLUMN()+(-1), 1)), 2)</f>
        <v>6.47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61.73</v>
      </c>
      <c r="H11" s="12">
        <f ca="1">ROUND(INDIRECT(ADDRESS(ROW()+(0), COLUMN()+(-2), 1))*INDIRECT(ADDRESS(ROW()+(0), COLUMN()+(-1), 1)), 2)</f>
        <v>61.73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0.008</v>
      </c>
      <c r="G12" s="14">
        <v>147.36</v>
      </c>
      <c r="H12" s="14">
        <f ca="1">ROUND(INDIRECT(ADDRESS(ROW()+(0), COLUMN()+(-2), 1))*INDIRECT(ADDRESS(ROW()+(0), COLUMN()+(-1), 1)), 2)</f>
        <v>1.18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69.38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0.417</v>
      </c>
      <c r="G15" s="12">
        <v>34893.3</v>
      </c>
      <c r="H15" s="12">
        <f ca="1">ROUND(INDIRECT(ADDRESS(ROW()+(0), COLUMN()+(-2), 1))*INDIRECT(ADDRESS(ROW()+(0), COLUMN()+(-1), 1)), 2)</f>
        <v>14550.5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0.417</v>
      </c>
      <c r="G16" s="14">
        <v>25332.7</v>
      </c>
      <c r="H16" s="14">
        <f ca="1">ROUND(INDIRECT(ADDRESS(ROW()+(0), COLUMN()+(-2), 1))*INDIRECT(ADDRESS(ROW()+(0), COLUMN()+(-1), 1)), 2)</f>
        <v>10563.7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25114.2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25183.6</v>
      </c>
      <c r="H19" s="14">
        <f ca="1">ROUND(INDIRECT(ADDRESS(ROW()+(0), COLUMN()+(-2), 1))*INDIRECT(ADDRESS(ROW()+(0), COLUMN()+(-1), 1))/100, 2)</f>
        <v>503.67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25687.3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