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<sst xmlns="http://schemas.openxmlformats.org/spreadsheetml/2006/main" count="29" uniqueCount="29">
  <si>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</si>
  <si>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IGC010</t>
  </si>
  <si>
    <t xml:space="preserve">Ud</t>
  </si>
  <si>
    <t xml:space="preserve">Batería de medidores de gas.</t>
  </si>
  <si>
    <r>
      <rPr>
        <sz val="8.25"/>
        <color rgb="FF000000"/>
        <rFont val="Arial"/>
        <family val="2"/>
      </rPr>
      <t xml:space="preserve">Batería para gas natural de caño de cobre, de presión máxima de operación (MOP) inferior a 0,05 bar, para centralización en local técnico de un máximo de 12 medidores de gas tipo G-4 en cuatro columnas, situada en planta baja, conectada a los montantes individuales ascendentes y a la instalación común. Incluso colector, toma de presión de entrada, llaves de corte, limitadores de caudal, tomas de presión de salida, soportes y placas de indicación del piso y puerta de la vivienda a la cual suministra. El precio no incluye los medidores ni el local técnico.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</si>
  <si>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</si>
  <si>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</si>
  <si>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</si>
  <si>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</si>
  <si>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</si>
  <si>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</si>
  <si>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</si>
  <si>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mt43ccg110u</t>
  </si>
  <si>
    <t xml:space="preserve">Ud</t>
  </si>
  <si>
    <t xml:space="preserve">Batería de caño de cobre para centralización de 12 medidores de gas tipo G-4 en 4 columnas, para gas natural, incluso colector, toma de presión de entrada, llaves de corte, limitadores de caudal, tomas de presión de salida, soportes y placas de indicación del piso y puerta de la vivienda a la cual suministra.</t>
  </si>
  <si>
    <t xml:space="preserve">Subtotal materiales:</t>
  </si>
  <si>
    <t xml:space="preserve">Mano de obra</t>
  </si>
  <si>
    <t xml:space="preserve">mo010</t>
  </si>
  <si>
    <t xml:space="preserve">h</t>
  </si>
  <si>
    <t xml:space="preserve">Oficial gasista.</t>
  </si>
  <si>
    <t xml:space="preserve">mo109</t>
  </si>
  <si>
    <t xml:space="preserve">h</t>
  </si>
  <si>
    <t xml:space="preserve">Medio oficial gasista.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</si>
  <si>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</si>
  <si>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</si>
  <si>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</si>
  <si>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</si>
  <si>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$ 29.265,95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</si>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</sst>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36" customWidth="1"/>
    <col min="4" max="4" width="6.29" customWidth="1"/>
    <col min="5" max="5" width="70.89" customWidth="1"/>
    <col min="6" max="6" width="10.54" customWidth="1"/>
    <col min="7" max="7" width="13.43" customWidth="1"/>
    <col min="8" max="8" width="13.6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21268</v>
      </c>
      <c r="H10" s="14">
        <f ca="1">ROUND(INDIRECT(ADDRESS(ROW()+(0), COLUMN()+(-2), 1))*INDIRECT(ADDRESS(ROW()+(0), COLUMN()+(-1), 1)), 2)</f>
        <v>21268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21268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6.256</v>
      </c>
      <c r="G13" s="13">
        <v>34893.3</v>
      </c>
      <c r="H13" s="13">
        <f ca="1">ROUND(INDIRECT(ADDRESS(ROW()+(0), COLUMN()+(-2), 1))*INDIRECT(ADDRESS(ROW()+(0), COLUMN()+(-1), 1)), 2)</f>
        <v>218293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3.128</v>
      </c>
      <c r="G14" s="14">
        <v>25332.7</v>
      </c>
      <c r="H14" s="14">
        <f ca="1">ROUND(INDIRECT(ADDRESS(ROW()+(0), COLUMN()+(-2), 1))*INDIRECT(ADDRESS(ROW()+(0), COLUMN()+(-1), 1)), 2)</f>
        <v>79240.6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297533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318801</v>
      </c>
      <c r="H17" s="14">
        <f ca="1">ROUND(INDIRECT(ADDRESS(ROW()+(0), COLUMN()+(-2), 1))*INDIRECT(ADDRESS(ROW()+(0), COLUMN()+(-1), 1))/100, 2)</f>
        <v>6376.02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325177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