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<sst xmlns="http://schemas.openxmlformats.org/spreadsheetml/2006/main" count="35" uniqueCount="35">
  <si>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</si>
  <si>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IGA020</t>
  </si>
  <si>
    <t xml:space="preserve">Ud</t>
  </si>
  <si>
    <t xml:space="preserve">Acometida interior de gas.</t>
  </si>
  <si>
    <r>
      <rPr>
        <sz val="8.25"/>
        <color rgb="FF000000"/>
        <rFont val="Arial"/>
        <family val="2"/>
      </rPr>
      <t xml:space="preserve">Acometida interior de gas, D=2" (50 mm) de acero, de 8 m de longitud, con llave de edificio vista formada por válvula de compuerta de latón fundido.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</si>
  <si>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</si>
  <si>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</si>
  <si>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</si>
  <si>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</si>
  <si>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</si>
  <si>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</si>
  <si>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</si>
  <si>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mt08tan010gm</t>
  </si>
  <si>
    <t xml:space="preserve">m</t>
  </si>
  <si>
    <t xml:space="preserve">Caño de acero negro, con soldadura longitudinal por resistencia eléctrica, serie M, de 2" DN 50 mm de diámetro y 3,6 mm de espesor, con el precio incrementado el 60% en concepto de accesorios y piezas especiales.</t>
  </si>
  <si>
    <t xml:space="preserve">mt37svc010o</t>
  </si>
  <si>
    <t xml:space="preserve">Ud</t>
  </si>
  <si>
    <t xml:space="preserve">Válvula de compuerta de latón fundido, para roscar, de 2".</t>
  </si>
  <si>
    <t xml:space="preserve">mt08tan320</t>
  </si>
  <si>
    <t xml:space="preserve">Ud</t>
  </si>
  <si>
    <t xml:space="preserve">Material auxiliar para montaje y sujeción a la obra de las cañerías de acero negro.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</si>
  <si>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</si>
  <si>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</si>
  <si>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</si>
  <si>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</si>
  <si>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</si>
  <si>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</si>
  <si>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</si>
  <si>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</si>
  <si>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</si>
  <si>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</si>
  <si>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</si>
  <si>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</si>
  <si>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$ 15.062,57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</si>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</sst>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14" customWidth="1"/>
    <col min="4" max="4" width="71.06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300.19</v>
      </c>
      <c r="G10" s="12">
        <f ca="1">ROUND(INDIRECT(ADDRESS(ROW()+(0), COLUMN()+(-2), 1))*INDIRECT(ADDRESS(ROW()+(0), COLUMN()+(-1), 1)), 2)</f>
        <v>2401.52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466.9</v>
      </c>
      <c r="G11" s="12">
        <f ca="1">ROUND(INDIRECT(ADDRESS(ROW()+(0), COLUMN()+(-2), 1))*INDIRECT(ADDRESS(ROW()+(0), COLUMN()+(-1), 1)), 2)</f>
        <v>466.9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4.5</v>
      </c>
      <c r="F12" s="14">
        <v>90.78</v>
      </c>
      <c r="G12" s="14">
        <f ca="1">ROUND(INDIRECT(ADDRESS(ROW()+(0), COLUMN()+(-2), 1))*INDIRECT(ADDRESS(ROW()+(0), COLUMN()+(-1), 1)), 2)</f>
        <v>408.51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3276.93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2.67</v>
      </c>
      <c r="F15" s="12">
        <v>34893.3</v>
      </c>
      <c r="G15" s="12">
        <f ca="1">ROUND(INDIRECT(ADDRESS(ROW()+(0), COLUMN()+(-2), 1))*INDIRECT(ADDRESS(ROW()+(0), COLUMN()+(-1), 1)), 2)</f>
        <v>93165.2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2.67</v>
      </c>
      <c r="F16" s="14">
        <v>25332.7</v>
      </c>
      <c r="G16" s="14">
        <f ca="1">ROUND(INDIRECT(ADDRESS(ROW()+(0), COLUMN()+(-2), 1))*INDIRECT(ADDRESS(ROW()+(0), COLUMN()+(-1), 1)), 2)</f>
        <v>67638.2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160803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164080</v>
      </c>
      <c r="G19" s="14">
        <f ca="1">ROUND(INDIRECT(ADDRESS(ROW()+(0), COLUMN()+(-2), 1))*INDIRECT(ADDRESS(ROW()+(0), COLUMN()+(-1), 1))/100, 2)</f>
        <v>3281.61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167362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