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<sst xmlns="http://schemas.openxmlformats.org/spreadsheetml/2006/main" count="38" uniqueCount="38">
  <si>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</si>
  <si>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</si>
  <si>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</si>
  <si>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</si>
  <si>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caño de polietileno reticulado (PE-Xa), serie 5, de 20 mm de diámetro exterior, PN=6 atm y 1,9 mm de espesor, suministrado en rollos; purgador automático de aire de latón y llave de paso de esfera de latón niquelado.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</si>
  <si>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</si>
  <si>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</si>
  <si>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</si>
  <si>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</si>
  <si>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</si>
  <si>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</si>
  <si>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</si>
  <si>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mt37tpu400b</t>
  </si>
  <si>
    <t xml:space="preserve">Ud</t>
  </si>
  <si>
    <t xml:space="preserve">Material auxiliar para montaje y sujeción a la obra de las cañerías de polietileno reticulado (PE-Xa), serie 5, de 20 mm de diámetro exterior.</t>
  </si>
  <si>
    <t xml:space="preserve">mt37tpu010bd</t>
  </si>
  <si>
    <t xml:space="preserve">m</t>
  </si>
  <si>
    <t xml:space="preserve">Caño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</si>
  <si>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</si>
  <si>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</si>
  <si>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</si>
  <si>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</si>
  <si>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</si>
  <si>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</si>
  <si>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</si>
  <si>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</si>
  <si>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</si>
  <si>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</si>
  <si>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</si>
  <si>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</si>
  <si>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</si>
  <si>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</si>
  <si>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</si>
  <si>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</si>
  <si>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</si>
  <si>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</si>
  <si>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$ 2.305,07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</si>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</sst>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6.80" customWidth="1"/>
    <col min="5" max="5" width="71.40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2.49</v>
      </c>
      <c r="H10" s="12">
        <f ca="1">ROUND(INDIRECT(ADDRESS(ROW()+(0), COLUMN()+(-2), 1))*INDIRECT(ADDRESS(ROW()+(0), COLUMN()+(-1), 1)), 2)</f>
        <v>29.88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57.14</v>
      </c>
      <c r="H11" s="12">
        <f ca="1">ROUND(INDIRECT(ADDRESS(ROW()+(0), COLUMN()+(-2), 1))*INDIRECT(ADDRESS(ROW()+(0), COLUMN()+(-1), 1)), 2)</f>
        <v>685.68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137.9</v>
      </c>
      <c r="H12" s="12">
        <f ca="1">ROUND(INDIRECT(ADDRESS(ROW()+(0), COLUMN()+(-2), 1))*INDIRECT(ADDRESS(ROW()+(0), COLUMN()+(-1), 1)), 2)</f>
        <v>137.9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77.97</v>
      </c>
      <c r="H13" s="14">
        <f ca="1">ROUND(INDIRECT(ADDRESS(ROW()+(0), COLUMN()+(-2), 1))*INDIRECT(ADDRESS(ROW()+(0), COLUMN()+(-1), 1)), 2)</f>
        <v>77.97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931.43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0.735</v>
      </c>
      <c r="G16" s="12">
        <v>34893.3</v>
      </c>
      <c r="H16" s="12">
        <f ca="1">ROUND(INDIRECT(ADDRESS(ROW()+(0), COLUMN()+(-2), 1))*INDIRECT(ADDRESS(ROW()+(0), COLUMN()+(-1), 1)), 2)</f>
        <v>25646.6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0.735</v>
      </c>
      <c r="G17" s="14">
        <v>25332.7</v>
      </c>
      <c r="H17" s="14">
        <f ca="1">ROUND(INDIRECT(ADDRESS(ROW()+(0), COLUMN()+(-2), 1))*INDIRECT(ADDRESS(ROW()+(0), COLUMN()+(-1), 1)), 2)</f>
        <v>18619.5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44266.1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45197.5</v>
      </c>
      <c r="H20" s="14">
        <f ca="1">ROUND(INDIRECT(ADDRESS(ROW()+(0), COLUMN()+(-2), 1))*INDIRECT(ADDRESS(ROW()+(0), COLUMN()+(-1), 1))/100, 2)</f>
        <v>903.95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46101.5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