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<sst xmlns="http://schemas.openxmlformats.org/spreadsheetml/2006/main" count="43" uniqueCount="43">
  <si>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</si>
  <si>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IFD070</t>
  </si>
  <si>
    <t xml:space="preserve">Ud</t>
  </si>
  <si>
    <t xml:space="preserve">Cisterna prefabricada de agua potable, para enterrar.</t>
  </si>
  <si>
    <r>
      <rPr>
        <sz val="8.25"/>
        <color rgb="FF000000"/>
        <rFont val="Arial"/>
        <family val="2"/>
      </rPr>
      <t xml:space="preserve">Cisterna vertical de poliéster reforzado con fibra de vidrio, de 650 l, de agua potable, para enterrar, con válvula de corte de compuerta de 1" DN 25 mm y válvula de flotador, para la entrada y válvula de corte de compuerta de 1" DN 25 mm para la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</si>
  <si>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</si>
  <si>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</si>
  <si>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</si>
  <si>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</si>
  <si>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</si>
  <si>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</si>
  <si>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</si>
  <si>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mt37svc010f</t>
  </si>
  <si>
    <t xml:space="preserve">Ud</t>
  </si>
  <si>
    <t xml:space="preserve">Válvula de compuerta de latón fundido, para roscar, de 1".</t>
  </si>
  <si>
    <t xml:space="preserve">mt37vfl010c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</si>
  <si>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</si>
  <si>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</si>
  <si>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mt37dps050a</t>
  </si>
  <si>
    <t xml:space="preserve">Ud</t>
  </si>
  <si>
    <t xml:space="preserve">Cisterna vertical de poliéster reforzado con fibra de vidrio, de 650 l, con entrada de 300 mm de diámetro, aireador y rebosadero, para enterrar.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</si>
  <si>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</si>
  <si>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</si>
  <si>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</si>
  <si>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</si>
  <si>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</si>
  <si>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</si>
  <si>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</si>
  <si>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</si>
  <si>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</si>
  <si>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</si>
  <si>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</si>
  <si>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</si>
  <si>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</si>
  <si>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</si>
  <si>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</si>
  <si>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</si>
  <si>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</si>
  <si>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</si>
  <si>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</si>
  <si>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</si>
  <si>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$ 15.457,88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</si>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</sst>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8.85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144.01</v>
      </c>
      <c r="G10" s="12">
        <f ca="1">ROUND(INDIRECT(ADDRESS(ROW()+(0), COLUMN()+(-2), 1))*INDIRECT(ADDRESS(ROW()+(0), COLUMN()+(-1), 1)), 2)</f>
        <v>288.02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1070.96</v>
      </c>
      <c r="G11" s="12">
        <f ca="1">ROUND(INDIRECT(ADDRESS(ROW()+(0), COLUMN()+(-2), 1))*INDIRECT(ADDRESS(ROW()+(0), COLUMN()+(-1), 1)), 2)</f>
        <v>1070.96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12561.5</v>
      </c>
      <c r="G12" s="12">
        <f ca="1">ROUND(INDIRECT(ADDRESS(ROW()+(0), COLUMN()+(-2), 1))*INDIRECT(ADDRESS(ROW()+(0), COLUMN()+(-1), 1)), 2)</f>
        <v>12561.5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22.07</v>
      </c>
      <c r="G13" s="14">
        <f ca="1">ROUND(INDIRECT(ADDRESS(ROW()+(0), COLUMN()+(-2), 1))*INDIRECT(ADDRESS(ROW()+(0), COLUMN()+(-1), 1)), 2)</f>
        <v>22.07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13942.6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0.232</v>
      </c>
      <c r="F16" s="14">
        <v>38954.6</v>
      </c>
      <c r="G16" s="14">
        <f ca="1">ROUND(INDIRECT(ADDRESS(ROW()+(0), COLUMN()+(-2), 1))*INDIRECT(ADDRESS(ROW()+(0), COLUMN()+(-1), 1)), 2)</f>
        <v>9037.48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9037.48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1.906</v>
      </c>
      <c r="F19" s="12">
        <v>34893.3</v>
      </c>
      <c r="G19" s="12">
        <f ca="1">ROUND(INDIRECT(ADDRESS(ROW()+(0), COLUMN()+(-2), 1))*INDIRECT(ADDRESS(ROW()+(0), COLUMN()+(-1), 1)), 2)</f>
        <v>66506.7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1.906</v>
      </c>
      <c r="F20" s="14">
        <v>25332.7</v>
      </c>
      <c r="G20" s="14">
        <f ca="1">ROUND(INDIRECT(ADDRESS(ROW()+(0), COLUMN()+(-2), 1))*INDIRECT(ADDRESS(ROW()+(0), COLUMN()+(-1), 1)), 2)</f>
        <v>48284.1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114791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137771</v>
      </c>
      <c r="G23" s="14">
        <f ca="1">ROUND(INDIRECT(ADDRESS(ROW()+(0), COLUMN()+(-2), 1))*INDIRECT(ADDRESS(ROW()+(0), COLUMN()+(-1), 1))/100, 2)</f>
        <v>2755.42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140526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