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<sst xmlns="http://schemas.openxmlformats.org/spreadsheetml/2006/main" count="35" uniqueCount="35">
  <si>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</si>
  <si>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IEO040</t>
  </si>
  <si>
    <t xml:space="preserve">m</t>
  </si>
  <si>
    <t xml:space="preserve">Bandeja para soporte y conducción de cables eléctricos.</t>
  </si>
  <si>
    <r>
      <rPr>
        <sz val="8.25"/>
        <color rgb="FF000000"/>
        <rFont val="Arial"/>
        <family val="2"/>
      </rPr>
  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con 1 compartimento, con soporte horizontal, de compuesto termoplástico libre de halógenos, color gris RAL 7035.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</si>
  <si>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</si>
  <si>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</si>
  <si>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</si>
  <si>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</si>
  <si>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</si>
  <si>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</si>
  <si>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</si>
  <si>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mt35une001a</t>
  </si>
  <si>
    <t xml:space="preserve">m</t>
  </si>
  <si>
    <t xml:space="preserve">Bandeja perforada de PVC, color gris RAL 7035, de 60x75 mm, resistencia al impacto 5 julios, propiedades eléctricas: aislante, no propagador de la llama, estable frente a los rayos UV y con buen comportamiento a la intemperie y frente a la acción de los agentes químicos, suministrada en tramos de 3 m de longitud, para soporte y conducción de cables eléctricos.</t>
  </si>
  <si>
    <t xml:space="preserve">mt35une006a</t>
  </si>
  <si>
    <t xml:space="preserve">Ud</t>
  </si>
  <si>
    <t xml:space="preserve">Pieza de unión entre tramos de bandeja, de PVC, color gris RAL 7035, de 60 mm de altura, con tornillos con tuerca de PVC.</t>
  </si>
  <si>
    <t xml:space="preserve">mt35une015ba</t>
  </si>
  <si>
    <t xml:space="preserve">Ud</t>
  </si>
  <si>
    <t xml:space="preserve">Soporte horizontal, de compuesto termoplástico libre de halógenos, color gris RAL 7035, con tornillos con tuerca de PVC.</t>
  </si>
  <si>
    <t xml:space="preserve">Subtotal materiales:</t>
  </si>
  <si>
    <t xml:space="preserve">Mano de obra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</si>
  <si>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</si>
  <si>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</si>
  <si>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</si>
  <si>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</si>
  <si>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</si>
  <si>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</si>
  <si>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</si>
  <si>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</si>
  <si>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</si>
  <si>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</si>
  <si>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$ 1.367,81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</si>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</sst>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8.16" customWidth="1"/>
    <col min="4" max="4" width="70.89" customWidth="1"/>
    <col min="5" max="5" width="10.54" customWidth="1"/>
    <col min="6" max="6" width="13.43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13504.4</v>
      </c>
      <c r="G10" s="12">
        <f ca="1">ROUND(INDIRECT(ADDRESS(ROW()+(0), COLUMN()+(-2), 1))*INDIRECT(ADDRESS(ROW()+(0), COLUMN()+(-1), 1)), 2)</f>
        <v>13504.4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0.667</v>
      </c>
      <c r="F11" s="12">
        <v>4851.85</v>
      </c>
      <c r="G11" s="12">
        <f ca="1">ROUND(INDIRECT(ADDRESS(ROW()+(0), COLUMN()+(-2), 1))*INDIRECT(ADDRESS(ROW()+(0), COLUMN()+(-1), 1)), 2)</f>
        <v>3236.18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3">
        <v>0.667</v>
      </c>
      <c r="F12" s="14">
        <v>10330</v>
      </c>
      <c r="G12" s="14">
        <f ca="1">ROUND(INDIRECT(ADDRESS(ROW()+(0), COLUMN()+(-2), 1))*INDIRECT(ADDRESS(ROW()+(0), COLUMN()+(-1), 1)), 2)</f>
        <v>6890.14</v>
      </c>
    </row>
    <row r="13" spans="1:7" ht="13.50" thickBot="1" customHeight="1">
      <c r="A13" s="15"/>
      <c r="B13" s="15"/>
      <c r="C13" s="15"/>
      <c r="D13" s="15"/>
      <c r="E13" s="9" t="s">
        <v>21</v>
      </c>
      <c r="F13" s="9"/>
      <c r="G13" s="17">
        <f ca="1">ROUND(SUM(INDIRECT(ADDRESS(ROW()+(-1), COLUMN()+(0), 1)),INDIRECT(ADDRESS(ROW()+(-2), COLUMN()+(0), 1)),INDIRECT(ADDRESS(ROW()+(-3), COLUMN()+(0), 1))), 2)</f>
        <v>23630.8</v>
      </c>
    </row>
    <row r="14" spans="1:7" ht="13.50" thickBot="1" customHeight="1">
      <c r="A14" s="15">
        <v>2</v>
      </c>
      <c r="B14" s="15"/>
      <c r="C14" s="15"/>
      <c r="D14" s="18" t="s">
        <v>22</v>
      </c>
      <c r="E14" s="18"/>
      <c r="F14" s="15"/>
      <c r="G14" s="15"/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1">
        <v>0.309</v>
      </c>
      <c r="F15" s="12">
        <v>34893.3</v>
      </c>
      <c r="G15" s="12">
        <f ca="1">ROUND(INDIRECT(ADDRESS(ROW()+(0), COLUMN()+(-2), 1))*INDIRECT(ADDRESS(ROW()+(0), COLUMN()+(-1), 1)), 2)</f>
        <v>10782</v>
      </c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0.154</v>
      </c>
      <c r="F16" s="14">
        <v>25332.7</v>
      </c>
      <c r="G16" s="14">
        <f ca="1">ROUND(INDIRECT(ADDRESS(ROW()+(0), COLUMN()+(-2), 1))*INDIRECT(ADDRESS(ROW()+(0), COLUMN()+(-1), 1)), 2)</f>
        <v>3901.23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1)),INDIRECT(ADDRESS(ROW()+(-2), COLUMN()+(0), 1))), 2)</f>
        <v>14683.3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1)),INDIRECT(ADDRESS(ROW()+(-6), COLUMN()+(1), 1))), 2)</f>
        <v>38314</v>
      </c>
      <c r="G19" s="14">
        <f ca="1">ROUND(INDIRECT(ADDRESS(ROW()+(0), COLUMN()+(-2), 1))*INDIRECT(ADDRESS(ROW()+(0), COLUMN()+(-1), 1))/100, 2)</f>
        <v>766.28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1)),INDIRECT(ADDRESS(ROW()+(-7), COLUMN()+(0), 1))), 2)</f>
        <v>39080.3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E13:F13"/>
    <mergeCell ref="A14:B14"/>
    <mergeCell ref="D14:E14"/>
    <mergeCell ref="A15:B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