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<sst xmlns="http://schemas.openxmlformats.org/spreadsheetml/2006/main" count="32" uniqueCount="32">
  <si>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</si>
  <si>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IEM032</t>
  </si>
  <si>
    <t xml:space="preserve">Ud</t>
  </si>
  <si>
    <t xml:space="preserve">Conmutador empotrado, antivandálico.</t>
  </si>
  <si>
    <r>
      <rPr>
        <sz val="8.25"/>
        <color rgb="FF000000"/>
        <rFont val="Arial"/>
        <family val="2"/>
      </rPr>
      <t xml:space="preserve">Conmutador antivandálico, con grados de protección IP40 e IK07, gama media,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</si>
  <si>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</si>
  <si>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</si>
  <si>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</si>
  <si>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</si>
  <si>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</si>
  <si>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</si>
  <si>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</si>
  <si>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mt33gmg230a</t>
  </si>
  <si>
    <t xml:space="preserve">Ud</t>
  </si>
  <si>
    <t xml:space="preserve">Conmutador antivandálico, con grados de protección IP40 e IK07, según IEC 60439, para empotrar, gama media, intensidad asignada 10 AX, tensión asignada 250 V, según EN 60669.</t>
  </si>
  <si>
    <t xml:space="preserve">mt33gmg165a</t>
  </si>
  <si>
    <t xml:space="preserve">Ud</t>
  </si>
  <si>
    <t xml:space="preserve">Tecla simple antivandálica, con grados de protección IP40 e IK07, según IEC 60439, para interruptor/conmutador, gama media, de color blanco.</t>
  </si>
  <si>
    <t xml:space="preserve">mt33gmg960a</t>
  </si>
  <si>
    <t xml:space="preserve">Ud</t>
  </si>
  <si>
    <t xml:space="preserve">Marco embellecedor antivandálico, con grados de protección IP40 e IK07, según IEC 60439, para 1 elemento, gama media,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</si>
  <si>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</si>
  <si>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</si>
  <si>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</si>
  <si>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</si>
  <si>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</si>
  <si>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</si>
  <si>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</si>
  <si>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</si>
  <si>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</si>
  <si>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$ 1.271,11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</si>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</sst>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4702.23</v>
      </c>
      <c r="H10" s="12">
        <f ca="1">ROUND(INDIRECT(ADDRESS(ROW()+(0), COLUMN()+(-2), 1))*INDIRECT(ADDRESS(ROW()+(0), COLUMN()+(-1), 1)), 2)</f>
        <v>4702.23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4320.04</v>
      </c>
      <c r="H11" s="12">
        <f ca="1">ROUND(INDIRECT(ADDRESS(ROW()+(0), COLUMN()+(-2), 1))*INDIRECT(ADDRESS(ROW()+(0), COLUMN()+(-1), 1)), 2)</f>
        <v>4320.04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7806.17</v>
      </c>
      <c r="H12" s="14">
        <f ca="1">ROUND(INDIRECT(ADDRESS(ROW()+(0), COLUMN()+(-2), 1))*INDIRECT(ADDRESS(ROW()+(0), COLUMN()+(-1), 1)), 2)</f>
        <v>7806.17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16828.4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0.232</v>
      </c>
      <c r="G15" s="14">
        <v>34893.3</v>
      </c>
      <c r="H15" s="14">
        <f ca="1">ROUND(INDIRECT(ADDRESS(ROW()+(0), COLUMN()+(-2), 1))*INDIRECT(ADDRESS(ROW()+(0), COLUMN()+(-1), 1)), 2)</f>
        <v>8095.25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8095.25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24923.7</v>
      </c>
      <c r="H18" s="14">
        <f ca="1">ROUND(INDIRECT(ADDRESS(ROW()+(0), COLUMN()+(-2), 1))*INDIRECT(ADDRESS(ROW()+(0), COLUMN()+(-1), 1))/100, 2)</f>
        <v>498.47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25422.2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