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<sst xmlns="http://schemas.openxmlformats.org/spreadsheetml/2006/main" count="32" uniqueCount="32">
  <si>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</si>
  <si>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ICR018</t>
  </si>
  <si>
    <t xml:space="preserve">m</t>
  </si>
  <si>
    <t xml:space="preserve">Conducto oblongo.</t>
  </si>
  <si>
    <r>
      <rPr>
        <sz val="8.25"/>
        <color rgb="FF000000"/>
        <rFont val="Arial"/>
        <family val="2"/>
      </rPr>
      <t xml:space="preserve">Conducto oblongo de pared simple helicoidal de acero galvanizado, de 360x80 mm y 0,6 mm de espesor, suministrado en tramos de 3 m, para instalaciones de ventilación y climatización. Incluso accesorios de montaje y elementos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</si>
  <si>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</si>
  <si>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</si>
  <si>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</si>
  <si>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</si>
  <si>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</si>
  <si>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</si>
  <si>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</si>
  <si>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mt42coa100aa</t>
  </si>
  <si>
    <t xml:space="preserve">m</t>
  </si>
  <si>
    <t xml:space="preserve">Conducto oblongo de pared simple helicoidal de acero galvanizado, de 360x80 mm y 0,6 mm de espesor, suministrado en tramos de 3 m, para instalaciones de ventilación y climatización.</t>
  </si>
  <si>
    <t xml:space="preserve">mt42coa190a</t>
  </si>
  <si>
    <t xml:space="preserve">Ud</t>
  </si>
  <si>
    <t xml:space="preserve">Repercusión, por m, de material auxiliar para fijación de conductos oblongos de aire de 360x80 mm en instalaciones de ventilación y climatización.</t>
  </si>
  <si>
    <t xml:space="preserve">Subtotal materiales:</t>
  </si>
  <si>
    <t xml:space="preserve">Mano de obra</t>
  </si>
  <si>
    <t xml:space="preserve">mo013</t>
  </si>
  <si>
    <t xml:space="preserve">h</t>
  </si>
  <si>
    <t xml:space="preserve">Oficial colocador de conductos de chapa metálica.</t>
  </si>
  <si>
    <t xml:space="preserve">mo084</t>
  </si>
  <si>
    <t xml:space="preserve">h</t>
  </si>
  <si>
    <t xml:space="preserve">Medio oficial colocador de conductos de chapa metálica.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</si>
  <si>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</si>
  <si>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</si>
  <si>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</si>
  <si>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</si>
  <si>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$ 10.235,16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</si>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</sst>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7.99" customWidth="1"/>
    <col min="4" max="4" width="70.89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47311.9</v>
      </c>
      <c r="G10" s="12">
        <f ca="1">ROUND(INDIRECT(ADDRESS(ROW()+(0), COLUMN()+(-2), 1))*INDIRECT(ADDRESS(ROW()+(0), COLUMN()+(-1), 1)), 2)</f>
        <v>49677.5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5853.02</v>
      </c>
      <c r="G11" s="14">
        <f ca="1">ROUND(INDIRECT(ADDRESS(ROW()+(0), COLUMN()+(-2), 1))*INDIRECT(ADDRESS(ROW()+(0), COLUMN()+(-1), 1)), 2)</f>
        <v>5853.02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55530.5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0.058</v>
      </c>
      <c r="F14" s="12">
        <v>34893.3</v>
      </c>
      <c r="G14" s="12">
        <f ca="1">ROUND(INDIRECT(ADDRESS(ROW()+(0), COLUMN()+(-2), 1))*INDIRECT(ADDRESS(ROW()+(0), COLUMN()+(-1), 1)), 2)</f>
        <v>2023.81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0.058</v>
      </c>
      <c r="F15" s="14">
        <v>25378.9</v>
      </c>
      <c r="G15" s="14">
        <f ca="1">ROUND(INDIRECT(ADDRESS(ROW()+(0), COLUMN()+(-2), 1))*INDIRECT(ADDRESS(ROW()+(0), COLUMN()+(-1), 1)), 2)</f>
        <v>1471.98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3495.79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59026.3</v>
      </c>
      <c r="G18" s="14">
        <f ca="1">ROUND(INDIRECT(ADDRESS(ROW()+(0), COLUMN()+(-2), 1))*INDIRECT(ADDRESS(ROW()+(0), COLUMN()+(-1), 1))/100, 2)</f>
        <v>1180.53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60206.8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